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firstSheet="2" activeTab="9"/>
  </bookViews>
  <sheets>
    <sheet name="Pomieszczenia biurowe" sheetId="8" r:id="rId1"/>
    <sheet name="Sala Nr 4" sheetId="7" r:id="rId2"/>
    <sheet name="Sala Nr 3" sheetId="6" r:id="rId3"/>
    <sheet name="Sala Nr 1" sheetId="5" r:id="rId4"/>
    <sheet name="Szatnia" sheetId="4" r:id="rId5"/>
    <sheet name="kuchnia" sheetId="2" r:id="rId6"/>
    <sheet name="Wyposażenie ogólne" sheetId="3" r:id="rId7"/>
    <sheet name="Sala Nr 6" sheetId="9" r:id="rId8"/>
    <sheet name="Sala Nr 2" sheetId="11" r:id="rId9"/>
    <sheet name="Sala Nr 5" sheetId="12" r:id="rId10"/>
  </sheets>
  <calcPr calcId="125725"/>
</workbook>
</file>

<file path=xl/calcChain.xml><?xml version="1.0" encoding="utf-8"?>
<calcChain xmlns="http://schemas.openxmlformats.org/spreadsheetml/2006/main">
  <c r="H3" i="7"/>
  <c r="I3" s="1"/>
  <c r="H4"/>
  <c r="I4" s="1"/>
  <c r="H5"/>
  <c r="I5" s="1"/>
  <c r="H6"/>
  <c r="I6" s="1"/>
  <c r="H7"/>
  <c r="I7" s="1"/>
  <c r="I8"/>
  <c r="H9"/>
  <c r="I9"/>
  <c r="I10"/>
  <c r="H11"/>
  <c r="I11" s="1"/>
  <c r="H12"/>
  <c r="I12" s="1"/>
  <c r="I13"/>
  <c r="I14"/>
  <c r="I15"/>
  <c r="H16"/>
  <c r="I16"/>
  <c r="I17"/>
  <c r="I18"/>
  <c r="I19"/>
  <c r="I20"/>
  <c r="I21"/>
  <c r="I22"/>
  <c r="I23"/>
  <c r="I24"/>
  <c r="I25"/>
  <c r="I26"/>
  <c r="H27"/>
  <c r="I27"/>
  <c r="I28"/>
  <c r="I29"/>
  <c r="I30"/>
  <c r="I31"/>
  <c r="H3" i="8"/>
  <c r="I3" s="1"/>
  <c r="H4"/>
  <c r="I4" s="1"/>
  <c r="H5"/>
  <c r="I5" s="1"/>
  <c r="H6"/>
  <c r="I6" s="1"/>
  <c r="H7"/>
  <c r="I7" s="1"/>
  <c r="H8"/>
  <c r="I8" s="1"/>
  <c r="H9"/>
  <c r="I9" s="1"/>
  <c r="I10"/>
  <c r="H11"/>
  <c r="I11"/>
  <c r="I12"/>
  <c r="H13"/>
  <c r="H14"/>
  <c r="I13" l="1"/>
  <c r="H40" i="7" l="1"/>
  <c r="I40" s="1"/>
  <c r="H35"/>
  <c r="I39"/>
  <c r="I38"/>
  <c r="H37"/>
  <c r="I37" s="1"/>
  <c r="I36"/>
  <c r="I35"/>
  <c r="I34"/>
  <c r="I33"/>
  <c r="I32"/>
  <c r="I41" l="1"/>
  <c r="H41"/>
  <c r="H42" s="1"/>
</calcChain>
</file>

<file path=xl/sharedStrings.xml><?xml version="1.0" encoding="utf-8"?>
<sst xmlns="http://schemas.openxmlformats.org/spreadsheetml/2006/main" count="955" uniqueCount="595">
  <si>
    <t>Nazwa urządzenia</t>
  </si>
  <si>
    <t>Model:</t>
  </si>
  <si>
    <t>Moc</t>
  </si>
  <si>
    <t>Liczba</t>
  </si>
  <si>
    <t>-</t>
  </si>
  <si>
    <t>1.</t>
  </si>
  <si>
    <t>2.</t>
  </si>
  <si>
    <t>3.</t>
  </si>
  <si>
    <t>5.</t>
  </si>
  <si>
    <t>6.</t>
  </si>
  <si>
    <t>Wymiary (mm)</t>
  </si>
  <si>
    <t>7.</t>
  </si>
  <si>
    <t>600x600x700</t>
  </si>
  <si>
    <t>360x530x245</t>
  </si>
  <si>
    <t>600x600x850</t>
  </si>
  <si>
    <t>Lp.</t>
  </si>
  <si>
    <t>800x700x850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</si>
  <si>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</si>
  <si>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</si>
  <si>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</si>
  <si>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</si>
  <si>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</si>
  <si>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</si>
  <si>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</si>
  <si>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</si>
  <si>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</si>
  <si>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</si>
  <si>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</si>
  <si>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</si>
  <si>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</si>
  <si>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</si>
  <si>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</si>
  <si>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</si>
  <si>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</si>
  <si>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</si>
  <si>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</si>
  <si>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</si>
  <si>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1300x700x850</t>
  </si>
  <si>
    <t>WYKAZ  ZAKUPOWANEGO SPRZĘTU / WYPOSAŻENIA KUCHNI  W RAMACH REALIZACJI PROJEKTU</t>
  </si>
  <si>
    <t xml:space="preserve">Wartość netto </t>
  </si>
  <si>
    <t>Wartość brutto</t>
  </si>
  <si>
    <t>Cena jednostkowa</t>
  </si>
  <si>
    <t>Razem netto</t>
  </si>
  <si>
    <t>28.</t>
  </si>
  <si>
    <t>29.</t>
  </si>
  <si>
    <t>31.</t>
  </si>
  <si>
    <t>33.</t>
  </si>
  <si>
    <t>34.</t>
  </si>
  <si>
    <t>35.</t>
  </si>
  <si>
    <t>36.</t>
  </si>
  <si>
    <t>37.</t>
  </si>
  <si>
    <t>ZMYWALNIA NACZYŃ STOŁOWYCH</t>
  </si>
  <si>
    <t>Stół do resztkowania odpadów otworem, rant tył, stal nierdzewna</t>
  </si>
  <si>
    <t>Stalgast</t>
  </si>
  <si>
    <t>600x700x850</t>
  </si>
  <si>
    <t>Stół 1-komorowy, załadowczy do zmywarki kapturowej z dolną półką, rant tył, sal nierdzewna (dostosowany do modelu zmywarki), w komplecie z baterią prysznicową i wylewką</t>
  </si>
  <si>
    <t>98 241 7 120 Stalgast</t>
  </si>
  <si>
    <t>1200x755x850</t>
  </si>
  <si>
    <t>Zmywarka kapturowa                                                   Wydajność teoretyczna: do 50 koszy /h
Zużycie wody: do 2,9 l/cykl
Wysokość wejścia do komory mycia: 440 mm
Przyłącze elektryczne: 400V
Całkowita wartość mocy: 6,6 kW
Wielkość kosza: 500 x 500 mm
Wyposażenie:                                                                                          - dwa oddzielne uchwyty do podnoszenia kaptura zmywarki z lewej i prawej strony maszyby
- 1 kosz uniwersalny
- system sit filtrujących
- pompa podnosząca ciśnienie płukania
- pompa spustowa
- dozownik płynu myjącego
- dozownik płynu nabłyszczającego
- elektroniczne programy testowe dla serwisu</t>
  </si>
  <si>
    <t>ECOMAX model: 612-12A</t>
  </si>
  <si>
    <t>635/635/1480</t>
  </si>
  <si>
    <t>Stół wyładowczy do zmywarki kapturowej z dolną półką, stal nierdzewna (dostosowany do modelu zmywarki)</t>
  </si>
  <si>
    <t>98 244 7 120 Stalgast</t>
  </si>
  <si>
    <t>Szafa przelotowa z drzwiami suwanymi, dzielona, uchwyty drzwi zabezpieczone tworzywem sztucznym, stal nierdzewna</t>
  </si>
  <si>
    <t>98 166 6 080 Stalgast</t>
  </si>
  <si>
    <t>800x600x1800</t>
  </si>
  <si>
    <t>WYDAWANIE POSIŁKÓW</t>
  </si>
  <si>
    <t>Wózek transportowy, dolną szafką zamykaną drzwiami suwanymi, uchwyty wózka zamontowane z dwóch stron, blat z przetłoczeniem, przestawna półka, stal nierdzewna</t>
  </si>
  <si>
    <t>98 204 6 100 Stalgast</t>
  </si>
  <si>
    <t>1000x600x850</t>
  </si>
  <si>
    <t>KUCHNIA</t>
  </si>
  <si>
    <t>Stół roboczy przyścienny z dwoma półkami, drzwi otwierane skrzydłowo, stal nierdzewna</t>
  </si>
  <si>
    <t>98 015 6 120 Stalgast</t>
  </si>
  <si>
    <t>1200x600x850</t>
  </si>
  <si>
    <t>Stół ze zlewem 2-komorowym i dolną półką, w komplecie z baterią łokciową, stal nierdzewna</t>
  </si>
  <si>
    <t>98 082 6 140 Stalgast</t>
  </si>
  <si>
    <t>1400x600x850</t>
  </si>
  <si>
    <t>Stół przyścienny z blokiem 3-szuflad, stal nierdzewna</t>
  </si>
  <si>
    <t>98 021 6 455 Stalgast</t>
  </si>
  <si>
    <t>450x600x850</t>
  </si>
  <si>
    <t>Umywalka zabudowana w komplecie z baterią umywalkową, stal nierdzewna</t>
  </si>
  <si>
    <t>98 142 4 240 Stalgast</t>
  </si>
  <si>
    <t>400x410x240</t>
  </si>
  <si>
    <t>Regał magazynowy z 4 półkami, półki przestawne, stal nierdzewna</t>
  </si>
  <si>
    <t>98 188 4 100 Stalgast</t>
  </si>
  <si>
    <t>1000x400x1800</t>
  </si>
  <si>
    <t>Regał magazynowy z 4 półkami pefroforanymi, półki przestawne, stal nierdzewna</t>
  </si>
  <si>
    <t>98 189 4 100 Stalgast</t>
  </si>
  <si>
    <t>Basen 1-komorowy do mycia przyborów kuchennych, głębokość komory h=400mm w komplecie bateria prysznicowa z wylewką, stal nierdzewna</t>
  </si>
  <si>
    <t>98 134 7 120 Stalgast</t>
  </si>
  <si>
    <t>1200x700x850</t>
  </si>
  <si>
    <t>Stół roboczy z drzwiami skrzydłowymi i blokiem 2 szuflad na przybory kuchenne, stal nierdzewna</t>
  </si>
  <si>
    <t>98 032 7 140 Stalgast</t>
  </si>
  <si>
    <t>1400x700x850</t>
  </si>
  <si>
    <t>Stół roboczy z drzwiami skrzydłowymi, stal nierdzewna</t>
  </si>
  <si>
    <t>98 017 7 130 Stalgast</t>
  </si>
  <si>
    <t>Szafa chłodnicza 2-drzwiowa, pojemność 1300 litrów,          - elektroniczny sterownik z wyświetlaczem temperatury
- automatyczne odszranianie/rozmrażanie
- fi ltr przeciwpyłkowy
- grubość ścianki 60 mm
- elektroniczny sterownik
- 6 półek w komplecie
- wymuszony obieg powietrza
- regulowane nóżki ze stali nierdzewnej
- w komplecie 6 półek powlekanych
- samodomykające drzwi z zamkiem na klucz
- profi lowany uchwyt otwierania drzwi
- komora chłodząca wykonana z anodowanego aluminium
- obudowa wykonana ze stali nierdzewnej
- wymiary półek WxD: 530x650 mmstal nierdzewna</t>
  </si>
  <si>
    <t>840129 Stalgast</t>
  </si>
  <si>
    <t>1340x800x2010</t>
  </si>
  <si>
    <t>Szafa mroźnicza 1-drzwiowa, zakres pracy -10*C/-20*C pojemność 700 litrów,                                                               - nowoczesna technologia
- komora chłodząca wykonana ze stali nierdzewnej
- cichy agregat
- elektroniczny sterownik
- automatyczne odszranianie/rozmrażanie oraz
odparowanie skroplin
- fi ltr przeciwpyłkowy
- automatyczne odparowanie skroplin
- izolacja z pianki poliuretanowej
- grubość ścianki 60 mm
- regulowane nóżki ze stali nierdzewnej
- 3 półki GN2/1 z kompletem prowadnic
- samodomykające się drzwi z zamkiem na klucz
- profi lowany uchwyt drzwi
- grzałki przylgni w szafi e mroźniczej
- wymiary półek (WxD): 530x650 mm                                            -stal nierdzewna</t>
  </si>
  <si>
    <t>840621 Stalgast</t>
  </si>
  <si>
    <t>740x850x2100</t>
  </si>
  <si>
    <t>Stół odkładczy z blokiem 2-szuflad, stal nierdzewna</t>
  </si>
  <si>
    <t>98 020 6 455 Stalgast</t>
  </si>
  <si>
    <t>450x700x850</t>
  </si>
  <si>
    <t>Patelnia przechylna, pojemnośc misy 0,27m2, wydajnośc do 100 kotletów na godzinę, regulacja temperatury w zakresie 100*C-300*C</t>
  </si>
  <si>
    <t>778002 Stalgast</t>
  </si>
  <si>
    <t>700x786x912</t>
  </si>
  <si>
    <t>Stół odkładczy z dolną półką, stal nierdzewna</t>
  </si>
  <si>
    <t>98 004 7 070 Stalgast</t>
  </si>
  <si>
    <t>700x700x850</t>
  </si>
  <si>
    <t>Piec konwekcyjno - parowy 10GN 1/1                                           - Wykonany ze stali nierdzewnej
- Wnętrze wykonane ze stali polerowanej
- Komora pieca z zaokrąglonymi krawędziami ułatwia czyszczenie
- Sterowanie cyfrowe
- 200 regulowanych programów
- 4 fazy gotowania
- sonda rdzenia
- System gotowania Δt°
- System podgrzewania wstępnego
- System chłodzenia
- Funkcja opóźnionego czasu gotowania
- Obrót automatyczny wentylatora
- Podwójna prędkość wentylatora
- Kontrola wilgotności
- Oświetlenie komory pieca
- Podwójne szyby w drzwiach ułatwiające czyszczenie
- Automatyczny system mycia
- Zdejmowana uszczelka komory pieca
- Zdejmowane ruszty ułatwiające czyszczenie (odległość miedzy półkami 70 mm)
- Połączenie USB
- Kontrola HACCP pracy urządzenia</t>
  </si>
  <si>
    <t>750x750x970</t>
  </si>
  <si>
    <t>Podstawa do pieca konwekcyjno - parowego z suwankami na pojemniki GN 1/1 (dopasowana do wymiarów pieca konwekcyjno - parowego)</t>
  </si>
  <si>
    <t>98 196 7 085  Stalgast</t>
  </si>
  <si>
    <t>Kuchnia gazowa 4-palnikowa z piekarnikiem gazowym - wyjmowane misy podpalnikowe – zwiększające komfort czyszczenia w przypadku zabrudzenia
- trzy poziomy prowadnic – pozwalające na optymalne wykorzystanie piekarnika
- wymiary piekarnika gazowego oraz GN 2/1 - 660x545x285 (WxDxH)</t>
  </si>
  <si>
    <t>971013  Stalgast</t>
  </si>
  <si>
    <t>Stół pomocniczy z dolną półka i blokiem 3 szuflad z prawej strony, stal nierdzewna</t>
  </si>
  <si>
    <t>98 039 7 130 Stalgast</t>
  </si>
  <si>
    <t>Taboret grzewczy gazowy                                                        - ruszt żeliwny
- wyposażony w palnik 9kW (dwukoronowy)
- płomień pilotowy palników
- zabezpieczenie przeciwwypływowe
- redukcja mocy palników do 1/3 (płomień oszczędnościowy)
- przystosowany do dużych garnków od 50 do 100l</t>
  </si>
  <si>
    <t>773003 Stalgast</t>
  </si>
  <si>
    <t>580x580x380</t>
  </si>
  <si>
    <t>Okap centralny nad wyspą urządzeń, wyposażony w filtry przeciwtłuszczowe, oświetlenie, króciec spustowy, stal nierdzewna</t>
  </si>
  <si>
    <t>Stalgast Stalgast</t>
  </si>
  <si>
    <t>3000x2000x450</t>
  </si>
  <si>
    <t>MAGAZYN</t>
  </si>
  <si>
    <t>Regał magazynowy, półki pełne, przestawne, stal nierdzewna</t>
  </si>
  <si>
    <t>98 188 5 100 Stalgast</t>
  </si>
  <si>
    <t>1000x500x1800</t>
  </si>
  <si>
    <t>98 188 5 140 Stalgast</t>
  </si>
  <si>
    <t>1400x500x1800</t>
  </si>
  <si>
    <t>POMIESZCZENIE SOCJALNE</t>
  </si>
  <si>
    <t>30.</t>
  </si>
  <si>
    <t>Krzesło łatwozmywalne na stelażu metalowym</t>
  </si>
  <si>
    <t>ŻAK</t>
  </si>
  <si>
    <t>Stół do spożywania posiłków, wykonanie drewniane</t>
  </si>
  <si>
    <t>600x600x800</t>
  </si>
  <si>
    <t>32.</t>
  </si>
  <si>
    <t>Stół ze zlewem 1-komorowym, drzwi skrzydłowe, w komplecie z baterią łokciową, stal nierdzewna</t>
  </si>
  <si>
    <t>98 072 6 080 Stalgast</t>
  </si>
  <si>
    <t>800x600x850</t>
  </si>
  <si>
    <t>Stół z szafką, drzwi skrzydłowe, stal nierdzewna</t>
  </si>
  <si>
    <t>98 014 6 045 Stalgast</t>
  </si>
  <si>
    <t>Szafa ubraniowa BHP, drzwi skrzydłowe, malowana proszkowo</t>
  </si>
  <si>
    <t>SUM310E</t>
  </si>
  <si>
    <t>300x490x1800</t>
  </si>
  <si>
    <t>PRZYGOTOWANIE MIĘSA I RYB</t>
  </si>
  <si>
    <t>Szafa chłodnicza 1-drzwiowa, pojemność 350 litrów                                                              - obudowa urządzenia wykonane ze stali nierdzewnej
- nowoczesna konstrukcja
- nośność półek do 8 kg
- cichy agregat
- szafa chłodnicza posiada wymuszony obieg powietrza
- w szafi e chłodniczej 3 półki w komplecie
- elektroniczny sterownik temperatury z wyświetlaczem
- wbudowany zamek na klucz</t>
  </si>
  <si>
    <t>880405 Stalgast</t>
  </si>
  <si>
    <t>600x600x1800</t>
  </si>
  <si>
    <t>Stół roboczy z drzwiami suwanymi, 2 półki, stal nierdzewna</t>
  </si>
  <si>
    <t>98 018 6 100 Stalgast</t>
  </si>
  <si>
    <t>38.</t>
  </si>
  <si>
    <t>Basen 1-komorowy, wysokość komory h=400mm w komplecie bateria prysznicowa z wylewką, stal nierdzewna</t>
  </si>
  <si>
    <t>98 134 6 100 Stalgast</t>
  </si>
  <si>
    <t>39.</t>
  </si>
  <si>
    <t>Stół roboczy z blokiem 2 szuflad, drzwi suwane, stal nierdzewna</t>
  </si>
  <si>
    <t>98 034 6 120 Stalgast</t>
  </si>
  <si>
    <t>40.</t>
  </si>
  <si>
    <t>OBRÓBKA JAJ I WARZYW</t>
  </si>
  <si>
    <t>41.</t>
  </si>
  <si>
    <t>Szafa chłodnicza do przechowywania jaj, stal niedzewna.                                                                                  - nowoczesna konstrukcja
- nośność półek do 8 kg
- cichy agregat
- szafa chłodnicza posiada wymuszony obieg powietrza
- w szafie chłodniczej 3 półki w komplecie
- elektroniczny sterownik temperatury z wyświetlaczem
- wbudowany zamek na klucz</t>
  </si>
  <si>
    <t>880175 Stalgast</t>
  </si>
  <si>
    <t>42.</t>
  </si>
  <si>
    <t>Stół roboczy z dolną półką</t>
  </si>
  <si>
    <t>98 004 6 050 Stalgast</t>
  </si>
  <si>
    <t>500x600x850</t>
  </si>
  <si>
    <t>43.</t>
  </si>
  <si>
    <t>Naświetlacz do jaj szufladowy - urządzenie z lampami UV do powierzchniowej dezynfekcji
jaj , noży i przyborów
- można dezynfekować jednorazowo 30 sztuk jaj lub 17
sztuk noży o długości 320 mm i wysokości 40 mm
- czas naświetlania (sterylizacji): 150 sekund
- automatyczne wyłączenie lamp przy otwartej szufl adzie
- kratka ze stali chromowanej.</t>
  </si>
  <si>
    <t>690552 Stalgast</t>
  </si>
  <si>
    <t>44.</t>
  </si>
  <si>
    <t>98 083 6 200 Stalgast</t>
  </si>
  <si>
    <t>2000x600x850</t>
  </si>
  <si>
    <t>45.</t>
  </si>
  <si>
    <t>Półka wisząca pojedyncza, stal nierdzewna</t>
  </si>
  <si>
    <t>98 173 3 120 Stalgast</t>
  </si>
  <si>
    <t>1200x300x170</t>
  </si>
  <si>
    <t>46.</t>
  </si>
  <si>
    <t>Stół przyścienny z blokiem 3-szuflad, drzwi skrzydłowe stal nierdzewna</t>
  </si>
  <si>
    <t>98 042 6 080 Stalgast</t>
  </si>
  <si>
    <t>47.</t>
  </si>
  <si>
    <t>WYKAZ  ZAKUPOWANEGO SPRZĘTU / WYPOSAŻENIA SZATNIA W RAMACH REALIZACJI PROJEKTU</t>
  </si>
  <si>
    <t>Szatnia Porządkuś - PROSTA - KLON</t>
  </si>
  <si>
    <t>Opis</t>
  </si>
  <si>
    <t xml:space="preserve">Eleganckie i funkcjonalne szatnie, wykonane z płyty wiórowej w tonacji klonu. Wyposażone w półeczkę, miejsce na naklejenie znaczka oraz przegródki z haczykami na ubrania i co ułatwia utrzymanie szatni w uzupełnione kolorowymi drzwiczkami z płyty MDF (100052-100057, sprzedawane osobno). ięki drzwiczkom wszystkie wieszane ubrania są schowane i nie tworzą bałaganu. Kolor drzwiczek pozwala też na oznaczenie miejsca w szatni oszczególnych grup dzieci. • po zamontowaniu drzwiczek wnęka o gł. 25 cm i szer. 19,5 cm • wys. ławeczki 32,5 cm
</t>
  </si>
  <si>
    <t>Stojak na kalosze - Stonoga</t>
  </si>
  <si>
    <t>wym. 87,5 x 62 x 170</t>
  </si>
  <si>
    <t>Ławeczka flexi ze skrzyneczką - 2 osobowa wys. 35 cz.</t>
  </si>
  <si>
    <t xml:space="preserve">Ławeczki do szatni dla 2 dzieci, na stabilnym, metalowym stelażu, z półką na buty. Siedzisko wykonane ze sklejki o grubości 19 mm, z kolorowym laminatem HPL. Na ławeczce znajduje się schowek na przybory, podzielony na 2 części, wykonany z płyty  lminowanej w tonacji brzozy, o grubości 18 mm, z obrzeżem ABS. Można uzupełnić je półkami: 092513, 092515 i 092517. • 3 kolory (żółty, niebieski, zielony) • wys. siedziska 26 lub 35 cm • wys. siedziska 35 cm • wym. 61,1 x70,4 x 58 cm
</t>
  </si>
  <si>
    <t>Naklejki na szatnię - Zwierzęta</t>
  </si>
  <si>
    <t>Zestaw 25 naklejek do oznakowania miejsca w szatni, szufladzie itp. # wym. naklejki 5 x 5,5 cm</t>
  </si>
  <si>
    <t>Tablica ogłoszeniowa</t>
  </si>
  <si>
    <t>Wymiar 89x65 cm</t>
  </si>
  <si>
    <t>Makatka na jadłospis</t>
  </si>
  <si>
    <t>Wymiar58 x 50 cm</t>
  </si>
  <si>
    <t>Biała tablica magnetyczna</t>
  </si>
  <si>
    <t>Wymiar 90 x120 cm</t>
  </si>
  <si>
    <t>Szafka do wyposażenia kącików ekologicznych (jeż i bajkowa)</t>
  </si>
  <si>
    <t xml:space="preserve">Seria kolorowych szafek do wyposażenia kącików ekologicznych lub tematycznych, uzupełniających kolekcję bajkową. Pozwalają na przechowywanie książek, gier, zabawek i pomocy dydaktycznych na półkach lub w pojemnikach, a umieszczone na nich sympatyczne aplikacje ożywią salę. Wykonane z płyty laminowanej, o gr. 18 mm i kolorowej płyty MDF 
</t>
  </si>
  <si>
    <t>Kolorowe magnesy</t>
  </si>
  <si>
    <t>Kolorowe magnesy do tablic- 10 szt. O śr. 30 mm</t>
  </si>
  <si>
    <t>Kosz na śmieci - Tygrysek</t>
  </si>
  <si>
    <t>pojemność 20 l, wys. 39 cm, śr. 26 cm</t>
  </si>
  <si>
    <t>Drzwiczki do szatni Piotruś w sześciu różnych kolorach</t>
  </si>
  <si>
    <t>Wykonane z płyty MDF, wym. 19,1 x 65,3 cm</t>
  </si>
  <si>
    <t>Krzesło żółte - buk</t>
  </si>
  <si>
    <t>Stół prostokątny z zółtymi oblamówkami</t>
  </si>
  <si>
    <t>4.</t>
  </si>
  <si>
    <t>Szafka słonik</t>
  </si>
  <si>
    <t>Zestaw mebli "ZOO"</t>
  </si>
  <si>
    <t xml:space="preserve">Zestaw 25 naklejek do oznakowania miejscaMeble wykonane są z płyty laminowanej o gr. 18 mm, w tonacji brzozy, uzupełnione detalami wykonanymi z kolorowej płyty MDF, laminowanej lub lakierowanej. • dł. zestawu 3,45 m • wys. najwyższego elementu 2,64 m  </t>
  </si>
  <si>
    <t>Bajkowe biurko</t>
  </si>
  <si>
    <t>Biurko uzupełniające kolekcję
 ajkową, wykonane z płyty laminowanej w tonacji brzozy, o gr.
18 mm, z kolorowymi elementami z płyty MDF. Wyposażone w szufladę i szafkę z zamkiem. • wym. 109,5 x 70 x 73,5 cm</t>
  </si>
  <si>
    <t>Krzeszło obrotowe AKORD czarne</t>
  </si>
  <si>
    <t>Biblioteczka gąsienica - moduł z głową</t>
  </si>
  <si>
    <t>Sympatyczna, uśmiechnięta gąsienica zaprasza dzieci do kącika czytelniczego. Pojemne kontenerki z przegrodą pozwalają na przechowywanie książek i gier, a pufy z pianki zapewniają doskonałe miejsce do siedzenia. Naprzemienne ustawienie pojemników z siedziskami pozwala na tworzenie biblioteczki o dowolnej długości. Pojemniki i siedziska, jeśli zachodzi taka potrzeba, mogą również funkcjonować samodzielnie w różnych częściach sali. Wykonane z płyty wiórowej w odcieniu brzozy, z trwałym obrzeżem PCV, z kolorowymi elementami z płyty MDF. • 1 szt. • wym. 52 x 41 x 50 cm</t>
  </si>
  <si>
    <t xml:space="preserve">Skrzynia wyposażona w wygodne kółka ułatwiające przemieszczanie, praktyczne zatrzaski oraz specjalne otwory odprowadzające powietrze. # poj. 52 l # wym. 58 x 37 x 40 cm
</t>
  </si>
  <si>
    <t>Kącik Zosi</t>
  </si>
  <si>
    <t>Skrzynia Pirat truskawkowo-żółta i zielono-różowa</t>
  </si>
  <si>
    <t xml:space="preserve">Kącik wykonany jest z lakierowanej płyty MDF w wyrazistych kolorach. Zestaw składa się z 2 części, jednej, która tworzy blat, zlewozmywak i zmywarkę, i drugiej, wysuwanej, w której znajduje się pralka oraz kuchenka do pieczenia rozmaitych potraw. Kącik jest bezpieczny dla małych gospodyń ze względu na zaokrąglone krawędzie. Jest przestrzenny i wielofunkcyjny. Dzieci uczą się zabawy w grupie z podziałem na role. Sprzedawany bez wyposażenia. # wym. 96 (po wysunięciu modułu) x 74,5 x 59 (94 z aplikacją) cm # wym. modułu 70,5 x 35 x 58 cm </t>
  </si>
  <si>
    <t>Kącik słoneczko</t>
  </si>
  <si>
    <t>Lustro rogowe z aplikacją brzegową w formie słońca, bezpieczne dla dzieci. Może służyć jako dekoracja pomieszczeń, oswajać dzieci z ich wyglądem. Pomaga przeprowadzać zabawę adaptacyjną oraz wpływa na rozwój emocjonalny dziecka. Zabawa z lustrem kształtuje umiejętności interpersonalne i społeczne malca. Produkt można łączyć z Materacem narożnym Tulipan (101111), sprzedawanym osobno. • wym. 129 x 129 x 129,5 cm • bok lustra 85 cm</t>
  </si>
  <si>
    <t>Poducha pszczółka</t>
  </si>
  <si>
    <t>Miękkie poduchy z bawełnianym pokrowcem, spełniają funkcję
dekoracyjną, rozwijają wyobraźnię dziecka oraz stanowią podparcie dla ciała. • wym. 78 x 82 cm</t>
  </si>
  <si>
    <t>Poduszka chmurka</t>
  </si>
  <si>
    <t>Miękkie poduchy z bawełnianym pokrowcem, spełniają funkcję dekoracyjną, rozwijają wyobraźnię dziecka oraz stanowią podparcie dla ciała. • wym. 60 x 36,5 cm</t>
  </si>
  <si>
    <t>Szafka uśmiechnięta gruszka</t>
  </si>
  <si>
    <t>Kolorowe szafki do wyposażenia kącików ekologicznych lub
tematycznych. Służą do przechowywania książek, gier i innych
pomocy. Wykonane z płyty laminowanej w tonacji buku i
kolorowej. # wym. 110 x 53 x 148 cm # 2 pojemniki na kółkach o wym. 37 x 45 x 40 cm</t>
  </si>
  <si>
    <t>Szafka na poduszki</t>
  </si>
  <si>
    <t>Mobilna szafka przeznaczona do przechowywania poduszek (101255, 101258, 101388, 101389, sprzedawane osobno). Mieści po 20 szt. w każdej komorze. Wykonana z płyty laminowanej w tonacji brzozy. # wym. 76 x 37 x 76,5 cm</t>
  </si>
  <si>
    <t>Stojak mobilny na poduszki kwadratowe</t>
  </si>
  <si>
    <t>Stojak wykonany z lakierowanej sklejki o grubości 18 mm, mobilny, na 20 szt. poduszek do siedzenia (101389). # wym. 84 x 46 x 42,5 cm</t>
  </si>
  <si>
    <t>Gruszka mała - kształtki rehabilitacyjne (różne kolory)</t>
  </si>
  <si>
    <t>Miękkie i wygodne gruszki wypełnione granulatem, dopasowujące się kształtem do osoby siedzącej. Pokryte
trwałą tkaniną PCV bez ftalanów, którą łatwo utrzymać w czystości. • waga 4 kg • śr. 60 cm • wys. 80 cm</t>
  </si>
  <si>
    <t>Pufa kwiatek -6 elementów</t>
  </si>
  <si>
    <t>6-częściowy, kolorowy zestaw kształtek do zabawy i wypoczynku.
Można go składać w dowolny sposób, doskonale posłuży jako stoliczek z siedziskami - półkolami. Elementy obszyte trwałą tkaniną PCV, niezawierającą ftalanów, łatwą do utrzymania w czystości. • duże koło o śr. 100 cm i wys. 20 cm • 5 półkoli o wym. 60 x 30 x30 cm</t>
  </si>
  <si>
    <t>Dźwiękowe myszki</t>
  </si>
  <si>
    <t>Dekoracyjne elementy ze sklejki z różnego rodzaju motywami, które zachęcą dzieci do zabawy, obserwacji i doświadczania dotykiem. Elementy przytwierdzone do ściany, oprócz walorów estetycznych, stanowią kącik zabawy. Dzięki manipulowaniu
sznureczkami i rozpoznawaniu faktur dotykiem dzieci rozwijają sprawność rąk i zmysł dotyku. Dostarczane z elementami mocującymi do ściany. • wym. 35 x 35 cm Myszki mają  rezowane linie, po których można przesuwać drewnianymi sztyftami, które zostały zamocowane na sznurku</t>
  </si>
  <si>
    <t>Panel manipulacyjny</t>
  </si>
  <si>
    <t>Dekoracyjne elementy ze sklejki z różnego rodzaju motywami, które zachęcą dzieci do zabawy, obserwacji i doświadczania dotykiem. Elementy przytwierdzone do ściany, oprócz walorów estetycznych, stanowią kącik zabawy. Dzięki manipulowaniu
sznureczkami i rozpoznawaniu faktur dotykiem dzieci rozwijają sprawność rąk i zmysł dotyku. Dostarczane z elementami ocującymi do ściany. • wym. 35 x 35 cm Panel został wyposażony w drążek z koralikami do przesuwania oraz w drewniane figury na sznureczkach do dopasowania</t>
  </si>
  <si>
    <t>Domek manipulacyjny</t>
  </si>
  <si>
    <t>Dekoracyjne elementy ze sklejki zróżnego rodzaju motywami, które zachęcą dzieci do zabawy, obserwacji i doświadczania dotykiem. Elementy przytwierdzone do ściany, oprócz walorów estetycznych, stanowią kącik zabawy. Dzięki manipulowaniu sznureczkami i rozpoznawaniu faktur dotykiem dzieci rozwijają sprawność rąk i zmysł dotyku. Dostarczane z elementami mocującymi C29do ściany. • wym. 35 x 35 cm Różne rodzaje zapięć umieszczone na domku umożliwiają ćwiczenie sprawności palców i uczą podstawowych umiejętności niezbędnych w czasie ubierania się.</t>
  </si>
  <si>
    <t>Przesuwanka - aplikacja ptak</t>
  </si>
  <si>
    <t>Kolorowe aplikacje z płyty MDF, do zamocowania na ścianę. Stanowią dekorację sali, jak również pełnią funkcję panelu manipulacyjnego, usprawniającego motorykę ręki dziecka.
• skrzydełko i dziób z tkaniny, mocowane na napy • wym. 63 x 38 cm</t>
  </si>
  <si>
    <t>Chmura Mai - labirynt na ścianę</t>
  </si>
  <si>
    <t xml:space="preserve">Drewniane labirynty z przesuwanymi kształtami, do zawieszenia na ścianie. Doskonałe do ćwiczeń rozwijających sprawność manualną i koordynację wzrokowo-ruchową. Rozwijają
spostrzegawczość i wyobraźnię , wym 67 x 45 cm </t>
  </si>
  <si>
    <t>Labirynt na ścianę kwiatek</t>
  </si>
  <si>
    <t xml:space="preserve">Drewniane labirynty z przesuwanymi kształtami, do zawieszenia na ścianie. Doskonałe do ćwiczeń rozwijających sprawność manualną i koordynację wzrokowo-ruchową. Rozwijają
spostrzegawczość i wyobraźnię , wym 66 x 47,5 cm </t>
  </si>
  <si>
    <t>Aplikacja trwaka</t>
  </si>
  <si>
    <t>Kolorowe aplikacje z płyty MDF, do zamocowania na ścianę. Stanowią dekorację sali, jak również pełnią funkcję panelu manipulacyjnego, usprawniającego motorykę ręki dziecka.
• wym. 80 x 30 cm</t>
  </si>
  <si>
    <t>Makatka - zegar czynności i pór roku</t>
  </si>
  <si>
    <t>Zegar został zaprojektowany tak, aby ułatwić nauczycielowi wyjaśnienie nie tylko zasad odczytywania godzin i minut w ciągu doby, lecz także zjawisk astronomicznych, zmienności długości dnia i nocy w ciągu roku. Umieszczone na dzwonku zegara symbole poszczególnych pór roku, napisy „dzień” i „noc” oraz wskazówki „świt” i „zmierzch” umożliwiają wyjaśnienie dzieciom w sposób obrazowy i czytelny, że np. zimą dzień zaczyna się o godzinie ósmej, a kończy się około szesnastej, zaś latem świt wstaje o godzinie czwartej, a zmierzch zapada o godzinie dwudziestej pierwszej. Jesienią i wiosną następuje zrównanie długości dnia i nocy. Dookoła tarczy umieszczone są symbole czynności, które dziecko wykonuje w ciągu doby. Zielona wskazówka ma określić, co będzie robione w danej chwili. Pod tarczą znajduje się pojemna kieszeń z dodatkowym wyposażeniem. Ruchome elementy to 3 wskazówki, 2 napisy: „dzień” i „noc”, 4 pory roku i 12 czynności. Wszystkie te czynności mają przyszyty rzep, dzięki któremu można je przyczepiać w dowolne miejsce obrazu. • wym. 78 x 100 cm</t>
  </si>
  <si>
    <t>Zestaw z chmurką - dekoracje</t>
  </si>
  <si>
    <t>Duże dekoracje do samodzielnego zawieszenia na ścianie uatrakcyjnią wygląd sal przedszkolnych. Wykonane z twardej tektury, z otworami do mocowania. Można je mocować także
za pomocą zawieszek, sprzedawanych osobno (603070).
• 2 chmurki o wym. 45 x 68 cm • słoneczko o wym. 53,5 x 49 cm</t>
  </si>
  <si>
    <t>Zestaw z motylkiem - dekoracje</t>
  </si>
  <si>
    <t>Duże dekoracje do samodzielnego zawieszenia na ścianie uatrakcyjnią wygląd sal przedszkolnych. Wykonane z twardej tektury, z otworami do mocowania. Można je mocować także
za pomocą zawieszek, sprzedawanych osobno (603070).
• motylek o wym 60x48 cm • pszczółka o wym. 54,5 x 48,5 cm, ptaszek o wym. 53,5 x 48,5 cm</t>
  </si>
  <si>
    <t>Naklejki na ścinę - kwiaty</t>
  </si>
  <si>
    <t>Duże, kolorowe dekoracje na ścianę, lustra i szyby. Łatwo je usunąć z powierzchni i przykleić w nowym miejscu. Powierzchnia naklejek matowa. # 2 arkusze o wym. 50 x 70 cm # 27 naklejek o wym. od  4 x 6 cm do 28x27 cm</t>
  </si>
  <si>
    <t>Aplikacja z chłopcem i dziewczynką do tablicy korkowej 100x200 cm</t>
  </si>
  <si>
    <t>Barwne aplikacje do ozdabiania, wymiarem dopasowane do tablicy korkowej 100 x 200 cm. # wym. dziewczynki 78 x 42,5 cm
# wym chłopca 68 x 47 cm</t>
  </si>
  <si>
    <t>Tablica korkowa 100x200 cm</t>
  </si>
  <si>
    <t>Korkowa tablica z drewnianą ramą, do prezentacji prac lub wywieszania ogłoszeń szkolnych. # wym. 100 x 200 cm</t>
  </si>
  <si>
    <t>Dywan TOM 3 x 4 m</t>
  </si>
  <si>
    <t>Na dywanie z nadrukiem wesołych zwierzaków można nie tylko
wypoczywać i bawić się, ale także grać w klasy. Przędza syntetyczna, termicznie stabilizowana, z efektem typu frise. Technologia Wilton (tkany maszynowo). Posiada atest
higieniczny PZH. • wym. 3 x 4 m</t>
  </si>
  <si>
    <t>Szafa do kolekcji bajkowej -laminat</t>
  </si>
  <si>
    <t>Funkcjonalna szafa z półkami. W dolnej części znajduje się szafka z przegrodą, w górnej - szafka bez przegrody. Sprzedawana razem z drzwiami z płyty MDF w kolorze zielonym i niebieskim. • wym. 75 x 40 x 158 cm</t>
  </si>
  <si>
    <t>Kolorowy regał 9</t>
  </si>
  <si>
    <t>Regał z 2 przegrodami i 2 półkami. Można zamocować do niego kolorowe drzwiczki (sprzedawane osobno) albo nadstawkę, która zwiększy powierzchnię ekspozycyjną. Wykonany z płyty laminowanej w tonacji brzozy. • wym. 83 x 35 x 120,5 cm</t>
  </si>
  <si>
    <t>Drzwiczki do regałów w kolorze: zielonym, niebieskim, czerwonym, pomarańczowym, żółtym, brązowym</t>
  </si>
  <si>
    <t>Drzwiczki pozwalają na dowolne aranżacje regałów. Mogą być
umieszczane przy wszystkich lub tylko przy niektórych półeczkach, zależnie od kompozycji. Dostarczane z uchwytami i półeczką. Wykonane z płyty MDF wykończonej obrzeżem PCV. • 1 szt. • wym. 24,5 x 35 cm</t>
  </si>
  <si>
    <t>Łóżeczko IGA</t>
  </si>
  <si>
    <t>Łóżeczko ze stalową konstrukcją i drewnianym stelażem
przepuszczającym powietrze. Konstrukcja narożników z  tworzywa sztucznego pozwala na układanie łóżeczek jedno na drugim, co ułatwia ich przechowywanie. Wysokość łóżeczek może być zwiększona poprzez użycie dodatkowych nóżek 501006 -501009). Materace dopasowane wymiarem do łóżeczek
(101343-101346) są sprzedawane osobno. • wym. 132 x 60 x 12,5 cm • kolor niebieski</t>
  </si>
  <si>
    <t>Szafa na pościel z przesuwanymi drzwiami</t>
  </si>
  <si>
    <t>Szafa z wygodnymi przesuwanymi drzwiamij. Półeczki  rzeznaczone do przechowywania 30 kompletów pościeli.                • sprzedawana bez pościeli • wym. 142,5 x 45 x 200,5 cm</t>
  </si>
  <si>
    <t>Śpiworek dla malucha</t>
  </si>
  <si>
    <t>Śpiworek obszyty bawełnianą powłoczką na delikatnym polarze z
poduszką dla maluchów. • różne wzory • wym. śpiworka 104 x 70 cm • wym. poduszki 36 x 27 cm</t>
  </si>
  <si>
    <t>Krzesło (niebieskie) - buk</t>
  </si>
  <si>
    <t xml:space="preserve">Eleganckie i funkcjonalne szatnie, wykonane z płyty wiórowej w tonacji klonu. WyKrzesełka z siedziskiem i oparciem wykonanym ze sklejki płaskiej o gr. 6 mm w rozmiarach 0-4 i 8 mm w rozmiarach 5-6. Kolorowy stelaż został wykonany z rury okrągłej o śr. 18 mm w rozmiarach 0-2, 22 mm w rozmiarach 3-4 oraz 25 mm w rozmiarach 5-6. Zaokrąglony kształt oparcia zwiększa komfort użytkowania. Krzesełka można stawiać jedno na drugim. • dostępne
w rozmiarach 1-6 • stelaż w różnych kolorach; niebieskie
</t>
  </si>
  <si>
    <t>Stół prostokątny z niebieskimi oblamówkami</t>
  </si>
  <si>
    <t xml:space="preserve">Krzesełka z siedziskiem i oparciem wykonanym ze sklejki płaskiej o gr. 6 mm w rozmiarach 0-4 i 8 mm w rozmiarach 5-6. Kolorowy stelaż został wykonany z rury okrągłej o śr. 18 mm w rozmiarach 0-2, 22 mm w rozmiarach 3-4 oraz 25 mm w rozmiarach 5-6. Zaokrąglony kształt oparcia zwiększa komfort użytkowania. Krzesełka można stawiać jedno na drugim. • dostępne
w rozmiarach 1-6 • stelaż w różnych kolorach; żółte
</t>
  </si>
  <si>
    <t>Blaty stołów wykonane z płyty laminowanej o gr. 18 mm w tonacji buku, wykończone bukowym lub kolorowym obrzeżem PCV o gr. 2 mm. Blaty dostępne są w pięciu kształtach: prostokątnym, kwadratowym, okrągłym, sześciokątnym lub trapezowym. Do blatów mogą być dobrane nogi kwadratowe w 4 wysokościach lub nogi okrągłe z regulowaną wysokością (sprzedawane osobno). • wym. 74 x 74 cm, żółty.  Nogi do blatów z kolorowym obrzeżem i blatów kolorowych. Zamocowanie nóg pozwala na regulowanie wysokości stołów poprzez dokręcanie końcówek. Możliwe jest uzyskanie 4 wysokości stołów. • wys. 40, 46, 52, 58 cm</t>
  </si>
  <si>
    <t>Regały w kształcie zwierząt, wykonane z płyty wiórowej w tonacji brzozy, z kolorowymi elementami z płyty MDF. Niektóre z nich mogą być wykorzystane jako biblioteczka z ławeczką, inne - do powieszenia na ścianie. Mogą służyć jako miejsce do ekspozycji prac oraz do przechowywania gier i zabawek, wym. 121 x 42,5 x 82 cm</t>
  </si>
  <si>
    <t>Szafka z papugą</t>
  </si>
  <si>
    <t>Szafka z barwnymi aplikacjami. Uzupełnia zestawy: Statek Piracki i Safari z kolekcji Bajkowej. • wym. skrzyni 75 x 40 x 87 cm (+ aplikacja 61 cm)</t>
  </si>
  <si>
    <t xml:space="preserve">Meble wykonane są z płyty laminowanej o gr. 18 mm, w tonacji brzozy, uzupełnione detalami wykonanymi z kolorowej płyty MDF, laminowanej lub lakierowanej. • dł. zestawu 3,45 m • wys. najwyższego elementu 2,50 m  </t>
  </si>
  <si>
    <t>Zestaw mebli Statek piracki</t>
  </si>
  <si>
    <t>Krzesło obrotowe z podłokietnikami. Wysokość siedziska ustawiamy za pomocą podnośnika pneumatycznego w dowolnej pozycji. Dodatkowo regulować możemy również odległość oraz kąt nachylenia oparcia względem siedziska. Bardzo stabilna, pięcioramienna podstawa zwiększająca komfort użytkowania. Materiał 100% włókna syntetyczne. • śr. 63 cm • wys. siedziska 42,5-55,5 cm  048001</t>
  </si>
  <si>
    <t>Krzesło obrotowe z podłokietnikami. Wysokość siedziska ustawiamy za pomocą podnośnika pneumatycznego w dowolnej pozycji. Dodatkowo regulować możemy również odległość oraz kąt nachylenia oparcia względem siedziska. Bardzo stabilna, pięcioramienna podstawa zwiększająca komfort użytkowania. Materiał 100% włókna syntetyczne. • śr. 63 cm • wys. siedziska 42,5-55,5 cm 048001</t>
  </si>
  <si>
    <t>Szafka na pojemniki z tkaniny z aplikacją ptaszek</t>
  </si>
  <si>
    <t>Szafka wykonana z płyty laminowanej w tonacji brzozy, o gr. 18 mm, wyposażona w 3 półki. Dzięki możliwości uzupełnienia jej
kolorowymi pojemnikami z tkaniny 553001-553006 i 553011 lub drewnianymi (sprzedawane osobno), stworzymy dużo  doatkowego miejsca do przechowywania. Mebel pomieści 8 pojemników - po 2 na  każdej półce. Pojemniki mają miejsce
na karteczki z imionami dzieci, każde z nich może mieć własną skarbnicę drobiazgów i ulubionych zabawek, a starsze dzieci - przestrzeń do przechowywania zeszytów i przyborów do pisania lub rysowania. Do wyboru 7 wersji kolorowych aplikacji. • wym. 69 x 40 x 87 cm</t>
  </si>
  <si>
    <t>Piankowa ciuchcia</t>
  </si>
  <si>
    <t>Składa się z 3 puf wklęsłych o wym. 40 x 40 x 28 cm i 2 puf  ypukłych o wym. 40 x 40 x 42 cm oraz lokomotywy o wym. 40 x 50 x 58 cm. Elementy obszyte trwałą tkaniną PCV, niezawierającą ftalanów, łatwą do utrzymania w czystości. • dł. Po złożeniu 250 cm</t>
  </si>
  <si>
    <t>Zestaw balonik z kulodromem</t>
  </si>
  <si>
    <t>Aplikacje z kulodromem wykonane z kolorowej płyty MDF i lakierowanej sklejki, do których przytwierdzono, za pomocą kolorowych rzepów, tor (plastikowa rurka o śr. 43 mm), do którego maluch może wrzucać kolorowe kulki i obserwować, jak turlają się w dół wewnątrz kulodromu. Aplikacje w atrakcyjnych kolorach stanowią piękny dodatek do każdej sali przedszkolnej. Do zawieszenia na ścianie. W zestawie 3 kulki. Można dokupić także dodatkowy komplet 3 kulek (199110). • kieszonka z materiału o wym. 38 x 27 cm, dzięki której kulki nie wypadają na podłogę • śr. balonu  66,5 cm • wym. drzewka 87,5 x 132 cm • wym. krzaka 81,5 x 44 cm • wym. płotka 86 x 49 cm • wym. chmurki 76,5 x 44 cm</t>
  </si>
  <si>
    <t>Poduszki FLAT (motyw: ryba,sowa, biedronka, krab, ślimak,serce różowe, kwiatek fioletowy, motylek, gwiazda, motylek różowy, serce czerwone, kwiatek itp.)</t>
  </si>
  <si>
    <t>Miękkie poduchy z bawełnianym pokrowcem, spełniają funkcję
dekoracyjną, rozwijają wyobraźnię dziecka oraz stanowią podparcie dla ciała. • wym.35x25x10 do 40x40x10 cm</t>
  </si>
  <si>
    <t>Pufa  (motyw: małpa, zebra, tygrys, kotek</t>
  </si>
  <si>
    <t>Miękkie poduchy z bawełnianym pokrowcem, spełniają funkcję dekoracyjną, rozwijają wyobraźnię dziecka oraz stanowią podparcie dla ciała. • wym. Śr. 35 cm, wys. 30 cm</t>
  </si>
  <si>
    <t>Szafka statek</t>
  </si>
  <si>
    <t xml:space="preserve">Kolorowe szafki do wyposażenia kącików ekologicznych lub
tematycznych. Służą do przechowywania książek, gier i innych
pomocy. Wykonane z płyty laminowanej w tonacji buku i
kolorowej. # wym. 140 x 33 x 16 cm </t>
  </si>
  <si>
    <t xml:space="preserve">Przesuwanka - aplikacja statek piracki </t>
  </si>
  <si>
    <t>Kolorowe aplikacje z płyty MDF, do zamocowania na ścianę. Stanowią zarówno dekorację sali, jak również panele manipulacyjne usprawniające motorykę ręki dziecka. • wym. 93 x 108 cm</t>
  </si>
  <si>
    <t>Kącik Balbinki - kuchenka</t>
  </si>
  <si>
    <t>Fantastyczny kącik do zabawy w dom. Do wyboru są 3 moduły: kuchenka, pralka lub zlewozmywak. Rozwija umiejętność zabawy w grupie z podziałem na role. Dzieci porozumiewają się i jednoczą podczas imitowanych zajęć domowych: gotowania, prania czy zmywania. Zestaw wykonany jest z płyty wiórowej w tonacji brzozy, z kolorowymi elementami z lakierowanej płyty MDF. Sprzedawany bez wyposażenia. # wym. 47 x 34 x 58 cm</t>
  </si>
  <si>
    <t>Kącik Balbinki - pralka</t>
  </si>
  <si>
    <t>Kącik Balbinki - zmywarka</t>
  </si>
  <si>
    <t>Fantastyczny kącik do zabawy w dom. Do wyboru są 3 moduły:  kuchenka, pralka lub zlewozmywak. Rozwija umiejętność zabawy w grupie z podziałem na role. Dzieci porozumiewają się i jednoczą podczas imitowanych zajęć domowych: gotowania, prania czy zmywania. Zestaw wykonany jest z płyty wiórowej w tonacji brzozy, z kolorowymi elementami z lakierowanej płyty MDF. Sprzedawany bez wyposażenia. # wym. 47 x 34 x 58 cm</t>
  </si>
  <si>
    <t>Przesuwanka - aplikacja syrenka</t>
  </si>
  <si>
    <t>Kolorowe aplikacje z płyty MDF, do zamocowania na ścianę.  Tanowią zarówno dekorację sali, jak również  panele manipulacyjne usprawniające  motorykę ręki dziecka. • wym. 90 x 100 cm</t>
  </si>
  <si>
    <t>Przesuwanka - aplikacja fala</t>
  </si>
  <si>
    <t>Kolorowe aplikacje z płyty MDF, do zamocowania na ścianę. Stanowią dekorację sali, jak również pełnią funkcję panelu manipulacyjnego, usprawniającego motorykę ręki dziecka.
 • wym. 80 x 26,5 cm</t>
  </si>
  <si>
    <t>Zestaw z falą</t>
  </si>
  <si>
    <t>Duże dekoracje do samodzielnego zawieszenia na ścianie  atrakcyjnią wygląd sal przedszkolnych. Wykonane z twardej tektury, z otworami do mocowania. Można je mocować także
za pomocą zawieszek, sprzedawanych osobno (603070). • wieloryb o wym. 66,8 x 43,3 cm • ryba o wym. 66,8 x 28 cm •
ośmiornica o wym. 30,2 x 37,4 cm</t>
  </si>
  <si>
    <t>Przesuwanka - aplikacja krab</t>
  </si>
  <si>
    <t>Kolorowe aplikacje z płyty MDF, do zamocowania na ścianę. Tanowią zarówno dekorację sali, jak również panele manipulacyjne usprawniające motorykę ręki dziecka. • wym. 61,5 x 62,5 cm</t>
  </si>
  <si>
    <t>Makatka - statek piracki</t>
  </si>
  <si>
    <t>Dekoracje na ścianę o tematyce nawiązującej do zestawów bajkowych. Wykonane z weluru i pianki poliuretanowej. Z tyłu  akatki znajdują się oczka do zawieszania na ścianę. • wym. 145 x 111 cm</t>
  </si>
  <si>
    <t>Naklejki z małym piratem</t>
  </si>
  <si>
    <t>Naklejki na ściany, lustra lub szyby. Mogą stanowić dekorację kącika wypoczynkowego. Łatwo je usunąć z powierzchni i przykleić w innym miejscu. Powierzchnia naklejek jest+C40
matowa. # wym. największej naklejki 14,5 x 17,5 cm # wym. najmniejszej naklejki 4,5 x 2 cm # 7 szt.</t>
  </si>
  <si>
    <t>Dywan Pirat truskawkowy 3 x 4 m</t>
  </si>
  <si>
    <t>Pojemnik z tkaniny - niebieski</t>
  </si>
  <si>
    <t>Lekki, składany pojemnik z tkaniny w różnych kolorach. Bardzo pojemny, doskonały do przechowywania przydatnych  drobiazgów. Usztywnione dno, maksymalne obciążenie to ok. 3
kg. • wym. 26,5 x 35 x 15 cm</t>
  </si>
  <si>
    <t>Wózek na łóżeczka</t>
  </si>
  <si>
    <t>Metalowa konstrukcja pozwalająca na łatwe przemieszczanie maksymalnie 15 łóżeczek jednocześnie.</t>
  </si>
  <si>
    <t>Worek na zabawki z lwem</t>
  </si>
  <si>
    <t>Pojemny worek na zabawki, maskotki, itp., wykonany z  wytrzymałej tkaniny, z kolorową aplikacją lwa. Po obu stronach znajdują się wygodne uchwyty ułatwiające przenoszenie worka. # śr. 50 cm # wys. 50 cm</t>
  </si>
  <si>
    <t>WYKAZ  ZAKUPOWANEGO SPRZĘTU / WYPOSAŻENIA SALA NR 3 W RAMACH REALIZACJI PROJEKTU</t>
  </si>
  <si>
    <t>WYKAZ  ZAKUPOWANEGO SPRZĘTU / WYPOSAŻENIA SALA NR  4 W RAMACH REALIZACJI PROJEKTU</t>
  </si>
  <si>
    <t>Krzesło (zielone) - buk</t>
  </si>
  <si>
    <t>Blaty stołów wykonane z płyty laminowanej o gr. 18 mm w tonacji buku, wykończone bukowym lub kolorowym obrzeżem PCV o gr. 2 mm. Blaty dostępne są w pięciu kształtach: prostokątnym, kwadratowym, okrągłym, sześciokątnym lub trapezowym. Do blatów mogą być dobrane nogi kwadratowe w 4 wysokościach lub nogi okrągłe z regulowaną wysokością (sprzedawane osobno). • wym. 74 x 74 cm • zielony 74 cm , Nogi do blatów z kolorowym obrzeżem i blatów kolorowych. Zamocowanie nóg pozwala na regulowanie wysokości stołów poprzez dokręcanie końcówek. Możliwe jest uzyskanie 4 wysokości stołów. • wys. 40, 46, 52, 58 cm</t>
  </si>
  <si>
    <t>Blaty stołów wykonane z płyty laminowanej o gr. 18 mm w tonacji buku, wykończone bukowym lub kolorowym obrzeżem PCV o gr. 2
mm. Blaty dostępne są w pięciu kształtach: prostokątnym, kwadratowym, okrągłym, sześciokątnym lub trapezowym. Do blatów mogą być dobrane nogi kwadratowe w 4 wysokościach lub nogi okrągłe z regulowaną wysokością (sprzedawane osobno). • wym. 74 x 74 cm • niebieski. Nogi do blatów z kolorowym obrzeżem i blatów kolorowych. Zamocowanie nóg pozwala na regulowanie wysokości stołów poprzez dokręcanie końcówek. Możliwe jest uzyskanie 4 wysokości stołów. • wys. 40, 46, 52, 58 cm</t>
  </si>
  <si>
    <t>Zestaw mebli Pałac</t>
  </si>
  <si>
    <t xml:space="preserve">Meble wykonane są z płyty laminowanej o gr. 18 mm, w tonacji brzozy, uzupełnione detalami wykonanymi z kolorowej płyty MDF, laminowanej lub lakierowanej. • dł. zestawu 3,45 m • wys. najwyższego elementu 2,16 m  </t>
  </si>
  <si>
    <t>Szafka na pojemniki z tkaniny z aplikacją sowa</t>
  </si>
  <si>
    <t>Pojemnik z tkaniny - ciemnozielony</t>
  </si>
  <si>
    <t>Szafka wróżka</t>
  </si>
  <si>
    <t>Seria kolorowych szafek do wyposażenia kącików ekologicznych
lub tematycznych, uzupełniających kolekcję bajkową. Pozwalają na przechowywanie książek, gier, zabawek i pomocy  wydaktycznych na półkach lub w pojemnikach, a umieszczone na nich sympatyczne aplikacje ożywią salę. Wykonane z płyty laminowanej w tonacji brzozy, o gr. 18 mm i kolorowej płyty MDF. • wym. 110 x 50 x 180 cm • 2 pojemniki na kółkach</t>
  </si>
  <si>
    <t>Przesuwanka - aplikacja smok</t>
  </si>
  <si>
    <t>Kolorowe aplikacje z płyty MDF, do zamocowania na ścianę. Stanowią zarówno dekorację sali, jak również panele manipulacyjne usprawniające motorykę ręki dziecka. • wym. 75x 90 cm</t>
  </si>
  <si>
    <t>Kuchenka</t>
  </si>
  <si>
    <t>Wyposażona w palniki, pokrętła i otwierane drzwiczki.  Sprzedawana bez wyposażenia. • wym. 80 x 33,5 x 106,5 cm • wys. blatu 58,5 cm</t>
  </si>
  <si>
    <t>Wyposażona w pokrętła i otwierane drzwiczki. Sprzedawana bez
wyposażenia. • wym. 80 x 33,5 x 90 cm • wys. blatu 58,5 cm</t>
  </si>
  <si>
    <t xml:space="preserve">                  Pralka</t>
  </si>
  <si>
    <t>Zlewozmywak</t>
  </si>
  <si>
    <t>Wyposażony w kran, miskę i zasłonkę. Sprzedawany bez
wyposażenia. # wym. 80 x 33,5 x 106,5 cm # wys. blatu 58,5 cm</t>
  </si>
  <si>
    <t>Aplikacja kareta</t>
  </si>
  <si>
    <t>Kolorowe aplikacje z płyty MDF, do zamocowania na ścianę. Stanowią zarówno dekorację sali, jak również panele manipulacyjne usprawniające motorykę ręki dziecka. • wym. 65,4 x 74,5 cm</t>
  </si>
  <si>
    <t>Kosz na śmieciTygrysek</t>
  </si>
  <si>
    <t>poj. 20 l • wys. 39 cm • śr. 26 cm</t>
  </si>
  <si>
    <t>Zestaw z chmurką</t>
  </si>
  <si>
    <t>Dekaracja na ścianę - Księżniczka Lili</t>
  </si>
  <si>
    <t>Duże dekoracje do samodzielnego zawieszenia na ścianie uatrakcyjnią wygląd sal przedszkolnych. Wykonane z twardej tektury, z otworami do mocowania. Można je mocować także
za pomocą zawieszek, sprzedawanych osobno (603070).
• księżniczka o wym. 66 x 46 cm • wróżka o wym. 66 x 46 cm • kareta - dynia o wym. 48 x 58 cm</t>
  </si>
  <si>
    <t>Dekoracja na ścianę - Książę Lolo</t>
  </si>
  <si>
    <t>Duże dekoracje do samodzielnego zawieszenia na ścianie uatrakcyjnią wygląd sal przedszkolnych. Wykonane z twardej tektury, z otworami do mocowania. Można je mocować także
za pomocą zawieszek, sprzedawanych osobno (603070).
• królewicz o wym. 67 x 47,5 cm • pałac o wym. 54,5 x 47 cm • smok o wym. 55 x 47 cm</t>
  </si>
  <si>
    <t>Naklejki Księżniczka i rycerz</t>
  </si>
  <si>
    <t>Naklejki na ściany, lustra lub szyby. Mogą stanowić dekorację kącika wypoczynkowego. Łatwo je usunąć z powierzchni i przykleić w innym miejscu.Wym. 70 x 50 cm, 3 arkusze</t>
  </si>
  <si>
    <t>Dywan  Biedronki</t>
  </si>
  <si>
    <t>Dywan edukacyjny z motywem biedronek na liściu. Każda  biedronka ma inną liczbę kropek. Do dywanu dołączone są okrągłe elementy z cyframi. Jednym z zadań dzieci może być dopasowanie odpowiedniej liczbydo ilości kropek na biedronce. Elementy z cyframi mogą być również wykorzystywane do zabaw poza dywanem: układania cyfr od najmniejszej do największej, odnajdywania liczb parzystych i nieparzystych itp. Mogą też  stanowić dywanik, na którym dzieci ułożą zbiory różnych przedmiotów czy liczmanów, odpowiadające wskazanej liczbie. Skład runa 100% PP heat-set frise przędza pojedyncza. Posiada Certyfikat Zgodności - tzn. Atest Higieniczny. • wym. 2 x 3 m • 10 elementów dodatkowych o śr. 17 cm</t>
  </si>
  <si>
    <t>Makatka - zwierzęta na wsi</t>
  </si>
  <si>
    <t>Makatki z ruchomymi elementami przyczepianymi na rzepy pozwalają przemieszczać je w dowolne miejsce. Wykonane z weluru i pianki poliuretanowej. Z tyłu makatki znajdują się oczka do zawieszania na ścianę. Ciekawa makatka prezentująca
zagrodę, z drzwiczkami imitującymi klatki dla królików i kur. • 4 ruchome elem. • wym. 90 x 80 x 5 cm</t>
  </si>
  <si>
    <t>Poducha jasnozielona</t>
  </si>
  <si>
    <t>Duże poduchy do siedzenia, idealne do kącików  ypoczynkowych.
Materiał pokrycia: Oxford nylon, bardzo trwały, miękki i  komfortowy. Piankowe wypełnienie zapewnia optymalne dopasowanie do ciała. Produkt skompresowany do transportu, po rozpakowaniu należy odstawić w celu rozprostowania
materiału na ok. tydzień. • wym. 170 x 140 x40 cm</t>
  </si>
  <si>
    <t>Biblioteczka z jeżykiem</t>
  </si>
  <si>
    <t>Biblioteczka z aplikacjami jeży z jabłkami po bokach regału. Stanowi doskonałą dekorację pokoju zabaw dla dzieci, która rozbudza wyobraźnię i zachęca do sięgania po książki umieszczone w biblioteczce. Jest wyposażona w 3 półki z przegrodą z obu stron. Wykonana z płyty wiórowej w tonacji brzozy, z kolorowymi elementami z płyty MDF.wym. 76 x 72 x 86 cm</t>
  </si>
  <si>
    <t>Makatka - pałac</t>
  </si>
  <si>
    <t>Dekoracje na ścianę o tematyce nawiązującej do zestawów
bajkowych. Wykonane z weluru i pianki poliuretanowej. Z tyłu makatki znajdują się oczka do zawieszania na ścianę. • wym. 130 x 106 cm</t>
  </si>
  <si>
    <t>WYKAZ  ZAKUPOWANEGO SPRZĘTU / WYPOSAŻENIA POMIESZCZENIA BIUROWE W RAMACH REALIZACJI PROJEKTU</t>
  </si>
  <si>
    <t xml:space="preserve">BIURKO PROSTE </t>
  </si>
  <si>
    <t xml:space="preserve">NA NOGACH PŁYTOWYCH, 140/70/75h
</t>
  </si>
  <si>
    <t xml:space="preserve"> 43/45/56h</t>
  </si>
  <si>
    <t>KONTENER 3-SZUFLADOWY NA KÓŁKACH,</t>
  </si>
  <si>
    <t>SZUFLADA POD KLAWIATURĘ, PŁYTOWA, W SKRZYNCE</t>
  </si>
  <si>
    <t>WÓZEK POD KOMPUTER, PŁYTOWY</t>
  </si>
  <si>
    <t>SZAFA UBRANIOWA Z ZAMKIEM, WEWNĄTRZ PÓŁKA I
WIESZAK TYPU PUZON</t>
  </si>
  <si>
    <t xml:space="preserve">55/39/183h
</t>
  </si>
  <si>
    <t>SZAFA AKTOWA Z ZAMKIEM</t>
  </si>
  <si>
    <t>80/39/183h</t>
  </si>
  <si>
    <t>SZAFA AKTWA PÓŁOTWARTA , DOŁEM DWA POLA Z ZAMKNIĘTE DRZWIAMI Z ZAMKIEM, GÓRĄ TRZY POLA OTWARTE</t>
  </si>
  <si>
    <t xml:space="preserve">80/39/183h, 
</t>
  </si>
  <si>
    <t xml:space="preserve">SZAFKA GOSPODARCZA Z ZAMKIEM </t>
  </si>
  <si>
    <t>80/39/75h</t>
  </si>
  <si>
    <t xml:space="preserve">KRZESŁO OBROTOWE INTRATA </t>
  </si>
  <si>
    <t>11 TS16BL AN R20N SH, TKANINA PODSTAWOWA, PODŁOKIETNIKI REGULOWANE</t>
  </si>
  <si>
    <t xml:space="preserve">KRZESŁO STACJONARNE </t>
  </si>
  <si>
    <t>INTRATA V 31 FL BLACK Bez podłokietnika SP, TKANINA PODSTAWOWA</t>
  </si>
  <si>
    <t xml:space="preserve">Krzesełka z siedziskiem i oparciem wykonanym ze sklejki płaskiej o gr. 6 mm w rozmiarach 0-4 i 8 mm w rozmiarach 5-6. Kolorowy stelaż został wykonany z rury okrągłej o śr. 18 mm w rozmiarach 0-2, 22 mm w rozmiarach 3-4 oraz 25 mm w rozmiarach 5-6. Zaokrąglony kształt oparcia zwiększa komfort użytkowania. Krzesełka można stawiać jedno na drugim. • dostępne
w rozmiarach 1-6 • stelaż w różnych kolorach; zielonym
</t>
  </si>
  <si>
    <t>WYKAZ  ZAKUPOWANEGO SPRZĘTU / WYPOSAŻENIA SALA NR 1 W RAMACH REALIZACJI PROJEKTU</t>
  </si>
  <si>
    <t>.48.</t>
  </si>
  <si>
    <t>Obieraczka do ziemniaków z wsadem jednorazowym 12 kg w zestawie z separatorem onieżyn, zasilanie 400V, zasilanie wody 3/4, odpływ wody w podłodze FI 50</t>
  </si>
  <si>
    <t>450x820c920</t>
  </si>
  <si>
    <t xml:space="preserve">WYKAZ  ZAKUPOWANEGO SPRZĘTU / WYPOSAŻENIA W RAMACH REALIZACJI PROJEKTU </t>
  </si>
  <si>
    <t>Miękkie tęczowe wyspy</t>
  </si>
  <si>
    <t>6 kolorowych wysp z miękkiego tworzywa w 3 rozmiarach i fakturach, które można nakładać na siebie (maks. wys. 29 cm). Obrzeża pokryte antypoślizgową gumą. • 2 małe wyspy (wys. od 6,6 do 8,7 cm, szer. do 27,8 cm) • 2 średnie wyspy (wys. od 10,6 do 14,4 cm, szer. do 35,5 cm) • 2 duże wyspy (wys. od 10,2 do 13,0 cm, szer. do 40,1 cm) •
maksymalne obciążenie 80 kg</t>
  </si>
  <si>
    <t>Kolorowa rzeka</t>
  </si>
  <si>
    <t>• wym. elem. dł. 35,5 cm, szer. 11,5 cm, wys. 4,5 cm • 1 platforma o dł. 15,5 cm i szer. 8,5 cm • 6 elem. w 6 różnych kolorach • maksymaln obciążenie 100 kg</t>
  </si>
  <si>
    <t>Mini szczudła</t>
  </si>
  <si>
    <t>Stabilne szczudła, wykonane z tworzywa. • śr. 13 cm • wys. 12 cm • maksymalne obciążenie 50 kg</t>
  </si>
  <si>
    <t>Tunel Zygzak</t>
  </si>
  <si>
    <t>• śr. 46 cm • dł. 280 cm</t>
  </si>
  <si>
    <t>Dni tygodnia</t>
  </si>
  <si>
    <t>Plansza - Wyprawa</t>
  </si>
  <si>
    <t>Instrukcja do plansz</t>
  </si>
  <si>
    <t>Kolorowe klasy z dziewczynką</t>
  </si>
  <si>
    <t>Chusta 3,5 m</t>
  </si>
  <si>
    <t>Kolorowa i lekka do wielu gier i zabaw zespołowych. Ma grubą linę wszytą w środkowej części (do regulacji średnicy otworu w chuście) oraz uchwyty pozwalające na uczestnictwo w zabawach wielu osób. # śr. 3,5 m # 8 uchwytów # maksymalne obciążenie 10 kg # na środku siateczka</t>
  </si>
  <si>
    <t>Szarfa z rączką tęczową</t>
  </si>
  <si>
    <t>Kolorowe szarfy z drewnianym uchwytem do zabaw taneczno-ruchowych. • dł. Uchwytu 48 cm • dł. szarfy 170 cm • 1 szt</t>
  </si>
  <si>
    <t>Tęczowe szarfy do tańczenia</t>
  </si>
  <si>
    <t>Kolorowe szarfy z uchwytem na rękę do zabaw swobodnych i ćwiczeń fizycznych. • dł. 90 cm • 4 szt.</t>
  </si>
  <si>
    <t>Płotki z sercami</t>
  </si>
  <si>
    <t>Do ćwiczeń w pokonywaniu przeszkód. # wym. 56,6 x 13,3 x 12,2 cm # 4 szt. w różnych kolorach</t>
  </si>
  <si>
    <t xml:space="preserve">Hula hop 1 szt. </t>
  </si>
  <si>
    <t>• różne kolory, sprzedawane losowo • śr. 60 cm • 1 szt.</t>
  </si>
  <si>
    <t xml:space="preserve">Skakanka 1 szt. </t>
  </si>
  <si>
    <t>Sznurkowe skakanki. # 1 szt. # dł. 2m</t>
  </si>
  <si>
    <t>Stolik sportowy z akcesoriami</t>
  </si>
  <si>
    <t>Piłka 55 cm</t>
  </si>
  <si>
    <t>Piłki z PCV do gier i zabaw ruchowych oraz rehabilitacyjnych. • różne kolory, sprzedawane losowo • śr. 55 cm • maksymalne obciążenie 400 kg</t>
  </si>
  <si>
    <t>Piłka 45 cm</t>
  </si>
  <si>
    <t>Piłki z PCV do gier i zabaw ruchowych oraz rehabilitacyjnych. • różne kolory, sprzedawane losowo • śr. 45 cm • maksymalne obciążenie 300 kg</t>
  </si>
  <si>
    <t>Piłka do skakania 45 cm</t>
  </si>
  <si>
    <t>Wytrzymują 150 kg nacisku przy skakaniu. Posiadają stabilne uchwyty do trzymania. Zabawa z piłką ćwiczy mięśnie całego ciała, chwytność i ogólną kondycję fizyczną. # śr. 45 cm</t>
  </si>
  <si>
    <t>Składany kosz na piłki</t>
  </si>
  <si>
    <t>Poręczny pojemnik na piłki, wyposażony w kółka, które ułatwiają jego przesuwanie. # wym. 64 x 64 x 88 cm # wym. po złożeniu 15 x 15 x 88 cm # sprzedawany bez piłek</t>
  </si>
  <si>
    <t>Pompka</t>
  </si>
  <si>
    <t>Pompka ręczna, dwustronna do piłek gumowych i balonów. # dł. 25 cm</t>
  </si>
  <si>
    <t>Materac lekki wym. 100 x 100 cm niebieski</t>
  </si>
  <si>
    <t>Materace wykonane z lekkiej, wytrzymałej pianki, pokryte łatwą do utrzymania w czystości tkaniną PCV, wolną od ftalanów. Struktura materaca: wnętrze wykonane z polietylenu o niskiej gęstości (PE-LD), zewnętrzne warstwy (każda o grubości 1 cm) wykonane z pianki poliuretanowej. Materace zapewniają komfort i bezpieczeństwo ćwiczących na nich dzieci.</t>
  </si>
  <si>
    <t>Materac 3-częściowy niebieski kształtka rehabilitacyjna</t>
  </si>
  <si>
    <t>Piłka siatkowa plażowa</t>
  </si>
  <si>
    <t>Piłka siatkowa przeznaczona do gry rekreacyjnej, rozmiar 5, wykonana z materiału o nazwie foamitex leather Pu, szyta maszynowo, 2-warstwowa, 18-panelowa. • 1 szt. • 270 - 280 gramów • dętka lateksowa • zawór</t>
  </si>
  <si>
    <t>Piłka nożna E-TEC</t>
  </si>
  <si>
    <t>Piłka nożna przeznaczona do gry rekreacyjnej na trawie, wykonana z materiału pu/PCV, szyta maszynowo, 2-warstwowa, rozmiar 5, 14-panelowa. • 1 szt. • 290 - 310</t>
  </si>
  <si>
    <t>Piłka do koszykówki</t>
  </si>
  <si>
    <t>Piłka do gry w koszykówkę wykonana z kauczuku naturalnego, do gry na hali i obiektach otwartych. # 1 szt. # śr. 24 cm</t>
  </si>
  <si>
    <t>Ławka gimnastyczna na kółkach wys. 200 cm</t>
  </si>
  <si>
    <t>Drabinka gimnastyczna pojedyncza wys. 256 cm</t>
  </si>
  <si>
    <t>Drabinki gimnastyczne z zaczepami do montowania do ścian. • lakierowane drewno • wym. 90 x 256 cm</t>
  </si>
  <si>
    <t>Drabinka gimnastyczna podwójna wys. 256 cm</t>
  </si>
  <si>
    <t>Drabinki gimnastyczne z zaczepami do montowania do ścian. • lakierowane drewno • wym. 180 x 256 cm</t>
  </si>
  <si>
    <t xml:space="preserve">Mobaklocki 1 + 2 - kształtki rehabilitacyjne </t>
  </si>
  <si>
    <t>Mobaklocki wykonane z pianki pokrytej trwałą i zmywalną tkaniną. Można je łączyć w tory przeszkód, jak również tworzyć przestrzenne konstrukcje. • wym. Najmniejszego elem. 30 x 30 x 15 cm • wym. największego elem. 30 x 30 x 90 cm • 23 szt</t>
  </si>
  <si>
    <t xml:space="preserve">Duże plansze z różnokolorowymi aranżacjami stwarzają liczne możliwości zabawy w grupie,zaspokajają także potrzebę nauki małych dzieci poprzez wielozmysłowe pobudzanie. Nauka w ruchu, zarówno w sali, jak i w plenerze, pozwala doskonalić umiejętności związane z obliczeniami matematycznymi, zabawami językowymi czy pojęciami dotyczącymi podstawowych figur geometrycznych. W myśl zasady polisensorycznego nauczania, aktywizujemy do nauki poprzez zabawę wszystkie rodzaje receptorów. Dzięki ciekawej formie i różnorodności są wręcz niezastąpione podczas spotkań plenerowych również z dorosłymi. Plansze wykonane są z solidnej tkaniny, nadającej się do prania w pralce automatycznej. Dołączone do zestawu stalowe szpilki oraz specjalne otwory w planszy pozwalają na stabilne przymocowanie jej do podłoża na zewnątrz, np. na trawie. Plansze posiadają antypoślizgowy spód, co pozwala na bezpieczną zabawę w pomieszczeniach. Do każdej z nich dołączone są: instrukcja, 4 szpilki i torba doprzechowywania. • wym. ok. 150 x 150 cm Ta kolorowa plansza nawiązuje do symboliki dni tygodnia, jaką odnajdujemy w edukacji według planu daltońskiego. Dzieci uczące się z wykorzystaniem tej koncepcji edukacyjnej, poprzez kolor powiązany z nazwą dnia, nabywają praktyczne umiejętności związane z rozpoznawaniem dni tygodnia oraz uszeregowaniem ich w odpowiedniej kolejności. Określenie i zrozumienie procesu przemijania dla małego dziecka jest pojęciem dość abstrakcyjnym i nie do końca zrozumiałym. </t>
  </si>
  <si>
    <t xml:space="preserve">Duże plansze z różnokolorowymi aranżacjami stwarzają liczne możliwości zabawy w grupie, zaspokajają także potrzebę nauki małych dzieci poprzez wielozmysłowe pobudzanie. Nauka w ruchu, zarówno w sali, jak i w plenerze, pozwala doskonalić umiejętności związane z obliczeniami matematycznymi, zabawami językowymi czy pojęciami dotyczącymi podstawowych figur geometrycznych. W myśl zasady polisensorycznego nauczania, aktywizujemy do nauki poprzez zabawę wszystkie rodzaje receptorów. Dzięki ciekawej formie i różnorodności są wręcz niezastąpione podczas spotkań plenerowych również z dorosłymi. Plansze wykonane są z solidnej tkaniny, nadającej się do prania w pralce automatycznej. Dołączone do zestawu stalowe szpilki oraz specjalne otwory w planszy pozwalają na stabilne przymocowanie jej do podłoża na zewnątrz, np. na trawie. Plansze posiadają antypoślizgowy spód, co pozwala na bezpieczną zabawę w pomieszczeniach. Do każdej z nich dołączone są: instrukcja, 4 szpilki i torba do przechowywania. • wym. ok. 150 x150 cm </t>
  </si>
  <si>
    <t>Książka zawiera pomysły na zabawy z wykorzystaniem wszystkich plansz (070002-070004, 070006, 070007, 070009-070012, 070018-070024, 070026, 070027).</t>
  </si>
  <si>
    <t xml:space="preserve">Duże plansze z różnokolorowymi aranżacjami stwarzają liczne możliwości zabawy w grupie, zaspokajają także potrzebę nauki małych dzieci poprzez wielozmysłowe pobudzanie. Nauka w ruchu, zarówno w sali, jak i w plenerze, pozwala doskonalić umiejętności związane z obliczeniami ematycznymi, zabawami językowymi czy pojęciami dotyczącymi podstawowych figur geometrycznych. W myśl zasady polisensorycznego nauczania, aktywizujemy do nauki poprzez zabawę wszystkie rodzaje receptorów. Dzięki ciekawej formie i różnorodności są wręcz niezastąpione podczas spotkań plenerowych również z dorosłymi. Plansze wykonane są z solidnej tkaniny, nadającej się do prania w pralce automatycznej. Dołączone do zestawu stalowe szpilki oraz specjalne otwory w planszy pozwalają na stabilne przymocowanie jej do podłoża na zewnątrz, np. na trawie. Plansze posiadają antypoślizgowy spód, co pozwala na bezpieczną zabawę w pomieszczeniach. Do każdej z nich dołączone są: instrukcja, 4 szpilki i torba do przechowywania. • wym. ok. 150 x 150 cm </t>
  </si>
  <si>
    <t xml:space="preserve">Zestaw ze stolikiem i akcesoriami zawiera aż 67 różnych sprzętów sportowych do ćwiczeń ruchowych, sprawnościowych oraz rehabilitacyjnych. </t>
  </si>
  <si>
    <t>Stanowią podkład do ćwiczeń oraz miejsce zabaw dla dzieci. Obszyte trwałą tkaniną PCV, niezawierającą ftalanów, łatwą do utrzymania w czystości. • wym. po rozłożeniu 180 x 60 x 5 cm</t>
  </si>
  <si>
    <t xml:space="preserve">Ławka wykonana z drewna iglastego. Drewniane nogi posiadają niebrudzące gumowe stopki, a dodatkowo dwie z nich zostały wyposażone w kółka ułatwiające przemieszczanie ławki. Wsporniki stalowe łączące elementy ławki usztywniają jej konstrukcję zapewniając stabilność oraz bezpieczeństwo eksploatacji. </t>
  </si>
  <si>
    <t>WYKAZ  ZAKUPOWANEGO SPRZĘTU / WYPOSAŻENIA SALA NR  6 W RAMACH REALIZACJI PROJEKTU OS-255</t>
  </si>
  <si>
    <t>Krzesło Nr 2 zielony - buk</t>
  </si>
  <si>
    <t xml:space="preserve"> Krzesełka z siedziskiem i oparciem wykonanym ze sklejki płaskiej o gr. 6 mm w rozmiarach 0-4 i 8 mm w rozmiarach 5-6. Kolorowy stelaż został wykonany z rury okrągłej o śr. 18 mm w rozmiarach 0-2, 22 mm w rozmiarach 3-4 oraz 25 mm w rozmiarach 5-6. Zaokrąglony kształt oparcia zwiększa komfort użytkowania. Krzesełka można stawiać jedno na drugim. • dostępne w rozmiarach 1-6 • stelaż w różnych kolorach; zielone
</t>
  </si>
  <si>
    <t xml:space="preserve">Blat kwadratowy z zieloną ob.. </t>
  </si>
  <si>
    <t>Nogi  okrągłe z dokrętkami (4 szt)</t>
  </si>
  <si>
    <t>Komplet nóg do blatów z kolorowym obrzeżem i blatów kolorowych. Zamocowanie nóg pozwala na regulowanie wysokości stołów poprzez dokręcanie końcówek. Możliwe jest uzyskanie 4 wysokości stołów. Podane długości nóg odpowiadają wysokości stolika po ich zamontowaniu. Śruby do zamontowania nóg zawsze umieszczane są przy blatach. • 4 szt. • wys. 40, 46, 52, 58 cm</t>
  </si>
  <si>
    <t>Zestaw meblowy - Świat Zwierząt</t>
  </si>
  <si>
    <t>Meble wykonane są z płyty laminowanej o gr. 18 mm, w tonacji brzozy, uzupełnione detalami wykonanymi z lakierowanej i frezowanej płyty MDF. 
• 09991 Szafka z pieskiem 1szt.
• 09992 Szafka z  słoneczkiem 1szt.
• 09993 Szafka z  wiewiórką  1szt.
• 099904 Regał 1 szt.
• 099905  Szafka z motylkiem 1szt.
• 099906 Szafka z kurką  1 szt.
• 099907 Komoda z  płotkiem 1szt.
• DŁUGOŚĆ ZESTAWU 3,90 m</t>
  </si>
  <si>
    <t>Dekoracja do lustra - Miś z pszczółką</t>
  </si>
  <si>
    <t>Dekoracje wykonane Dekoracje wykonane ze sklejki, zbarwną aplikacją. Doskonałe uzupełnienie kolekcji meblowych. Oprócz tradycyjnej funkcji, lustro będzie stanowiło ciekawą dekoracjęsali lub korytarza. Lustro (036047) sprzedawane osobno.
• 3 aplikacje: polana, miś, pszczółka.</t>
  </si>
  <si>
    <t>Lustro do dekoracji</t>
  </si>
  <si>
    <t>Lustro bezpieczne dla dzieci. Można do niego zamontować kolorowe aplikacje z proponowanych dekoracji.  • wym. 72 x 132 cm</t>
  </si>
  <si>
    <t>Zestaw z chmurką -dekoracje</t>
  </si>
  <si>
    <t>Pufa do biblioteczki Premium żółte</t>
  </si>
  <si>
    <t>Pufy pokryte trwałą tkaniną PCV, dostosowane wymiarami do biblioteczek stojących z kolekcji Premium. • 2 szt. • wym. 36 x 36 x 28 cm</t>
  </si>
  <si>
    <t xml:space="preserve">Krzesło obrotowe czarne </t>
  </si>
  <si>
    <t>Wyposażone w wysokie, ergonomicznie wyprofilowane oparcie, zapewniające optymalne wsparcie dla kręgosłupa. Regulowana wysokość. Krzesełko na kółkach.
Materiał: 100% włókno syntetyczne. • śr. 63 cm • wys. siedziska 42,5-55,5</t>
  </si>
  <si>
    <t>Biurko Premium zielone</t>
  </si>
  <si>
    <t>Biurka Premium wykonane z płyty laminowanej o gr. 18 mm w tonacji brzozy, wykończone obrzeżem o gr. 2 mm, z kolorowymi elementami z płyty MDF. Wyposażone w szafkę na zamek i 1 szufladę. • wym. 110 x 70 x 74 cm</t>
  </si>
  <si>
    <t>Kącik wykonany jest z lakierowanej płyty MDF w wyrazistych kolorach. Zestaw składa się z 2 części, jednej, która tworzy blat, zlewozmywak i zmywarkę, i drugiej, wysuwanej, w której znajduje się pralka oraz kuchenka do pieczenia rozmaitych potraw. Kącik jest bezpieczny dla małych gospodyń ze względu na zaokrąglone krawędzie. Jest przestrzenny i wielofunkcyjny. Dzieci uczą się zabawy w grupie z podziałem na role. Sprzedawany bez wyposażenia. # wym. 96 (po wysunięciu modułu) x 74,5 x 59 (94 z aplikacją) cm # wym. modułu 70,5 x 35 x 58 cm</t>
  </si>
  <si>
    <t>Dywan - Biedronka</t>
  </si>
  <si>
    <t>Szafka Premium duo na pojemniki</t>
  </si>
  <si>
    <t>Estetycznie wykonana szafka w tonacji brzozy na plastikowe pojemniki (075078), sprzedawane osobno. • wym. 56,6 x 45 x 90 cm</t>
  </si>
  <si>
    <t>Pojemnik do szfek Premium</t>
  </si>
  <si>
    <t>Dopasowany do szafek Premium (100720 - 100721). Tabliczki w trzech kolorach (075079 - 075081), sprzedawane osobno. • poj. 5 l • wym. 36 x 25 x 9 cm</t>
  </si>
  <si>
    <t>Tabliczka do pojemnika z podpisem zielona  - 6 sztuk</t>
  </si>
  <si>
    <t>Tabliczki wymiarem dopasowane do pojemnika (075078). Można oznaczyć je imieniem lub znaczkiem dziecka. • 6 szt. • wym. 9 x 7,5 cm</t>
  </si>
  <si>
    <t>Tabliczka do pojemnika z podpisem żółta  - 6 sztuk</t>
  </si>
  <si>
    <t>Tabliczka do pojemnika z podpisem pomarańczowa  - 6 sztuk</t>
  </si>
  <si>
    <t>Śpiworek obszyty bawełnianą powłoczką na delikatnym polarze z poduszką dla maluchów. • różne wzory, sprzedawane losowo • wym. śpiworka 104 x 70 cm • wym. poduszki 36 x 27 cm</t>
  </si>
  <si>
    <t>Szafa na pościel z przesuwnymi drzwiami</t>
  </si>
  <si>
    <t>Szafa z wygodnymi przesuwanymi drzwiamij. Półeczki przeznaczone do przechowywania 30 kompletów pościeli. • sprzedawana bez pościeli • wym. 142,5 x 45 x 200,5 cm</t>
  </si>
  <si>
    <t>Łóżeczko ze stalową konstrukcją i drewnianym stelażem przepuszczającym powietrze. Konstrukcja narożników z tworzywa sztucznego pozwala na układanie
łóżeczek jedno na drugim, co ułatwia ich przechowywanie. Wysokość łóżeczek może być zwiększona poprzez użycie dodatkowych nóżek (501006-501009). Materace dopasowane wymiarem do łóżeczek (101343-101346) są sprzedawane osobno. • wym. 132 x 60 x 12,5 cm • kolor niebieski</t>
  </si>
  <si>
    <t>Aplikacja z chłopcem i dziewczynką do tablicy korkowej 100 x 200 cm</t>
  </si>
  <si>
    <t>Barwne aplikacje do ozdabiania, wymiarem dopasowane do tablicy korkowej 100 x 200 cm. # wym. dziewczynki 78 x 42,5 cm # wym chłopca 68 x 47 cm</t>
  </si>
  <si>
    <t>Tablica korkowa 100 x 200 cm</t>
  </si>
  <si>
    <t>Korkowa tablica z drewnianą ramą, do prezentacji prac lub wywieszania ogłoszeń szkolnych.
# wym. 100 x 200 cm</t>
  </si>
  <si>
    <t>Makatka las</t>
  </si>
  <si>
    <t>Makatki stanowią ciekawą dekorację ścian oraz element uzupełniający do mebli z kolekcji Bajkowej. Elementy dekoracji mocowane na stałe.
Materiał: welur wypełniony gąbką (w celu usztywnienia). Mocowane do ściany za pomocą szlufek. • wym. 130 x 77 cm</t>
  </si>
  <si>
    <t>Biblioteczka stojąca Premium żółta</t>
  </si>
  <si>
    <t>Wyposażone w pojemnik na książki z przegródkami, pod którym mieszczą się dwie pufy (sprzedawane osobno). • wym. 81,5 x 38 x 55 cm</t>
  </si>
  <si>
    <t>Dwustronna biblioteczka z jeżykiem</t>
  </si>
  <si>
    <t>Biblioteczka z aplikacjami jeży z jabłkami po bokach regału. Stanowi doskonałą dekorację pokoju zabaw dla dzieci, która rozbudza wyobraźnię i zachęca do sięgania po książki umieszczone w biblioteczce. Jest wyposażona w 3 półki z przegrodą z obu stron. Wykonana z płyty wiórowej w tonacji brzozy, z kolorowymi elementami z płyty MDF. # wym. 76 x 72 x 86 cm</t>
  </si>
  <si>
    <t xml:space="preserve">Poduszki kwadratowe 20 szt. </t>
  </si>
  <si>
    <t>Poduszki wykonane z trwałej tkaniny PCV, łatwej do utrzymania w czystości, wypełnione gąbką. Wymiarem dopasowane do szafki na poduszki (092749) i stojaka na poduszki (100710). # wym. 35 x 35 cm # wys. 3 cm</t>
  </si>
  <si>
    <t>Szafa na pojemniki z tkaniny z aplikacją - gruszka</t>
  </si>
  <si>
    <t>Szafka wykonana z płyty laminowanej w tonacji brzozy, o gr. 18 mm, wyposażona w 3 półki. Dzięki możliwości uzupełnienia jej kolorowymi pojemnikami z tkaniny 553001-553006 i 553011 lub drewnianymi (sprzedawane osobno), stworzymy dużo dodatkowego miejsca do przechowywania. Mebel pomieści 8 pojemników - po 2 na każdej półce. Pojemniki mają miejsce na karteczki z imionami dzieci, każde z nich może mieć własną skarbnicę drobiazgów i ulubionych zabawek, a starsze dzieci - przestrzeń do przechowywania zeszytów i przyborów do pisania lub rysowania. Do wyboru 7 wersji kolorowych aplikacji. • wym. 69 x 40 x 87 cm</t>
  </si>
  <si>
    <t>Lekki, składany pojemnik z tkaniny w różnych kolorach. Bardzo pojemny, doskonały do przechowywania przydatnych drobiazgów. Usztywnione dno, maksymalne obciążenie to ok. 3 kg. • wym. 26,5 x 35 x 15 cm</t>
  </si>
  <si>
    <t>Kosz na śmieci Żabka</t>
  </si>
  <si>
    <t>• poj. 20 l • wys. 39 cm • śr. 26 cm</t>
  </si>
  <si>
    <t>Pufy kwiatek - 6 elementów</t>
  </si>
  <si>
    <t>6-częściowy, kolorowy zestaw kształtek do zabawy i wypoczynku. Można go składać w dowolny sposób, doskonale posłuży jako stoliczek z siedziskami - półkolami. Elementy obszyte trwałą tkaniną PCV, niezawierającą ftalanów, łatwą do utrzymania w czystości. • duże koło o śr. 100 cm i wys. 20 cm • 5 półkoli o wym. 60 x 30 x 20 cm</t>
  </si>
  <si>
    <t>Blaty stołów wykonane z płyty laminowanej o gr. 18 mm w tonacji buku, wykończone bukowym lub kolorowym obrzeżem PCV o gr. 2 mm. Blaty dostępne są w pięciu kształtach: prostokątnym, kwadratowym, okrągłym, sześciokątnym lub trapezowym. Do blatów mogą być dobrane nogi kwadratowe w 4 wysokościach lub nogi okrągłe z regulowaną wysokością (sprzedawane osobno). • wym. 74 x 74 cm • zielony</t>
  </si>
  <si>
    <t>Dywan edukacyjny z motywem biedronek na liściu. Każda biedronka ma inną liczbę kropek. Do dywanu dołączone są okrągłe elementy z cyframi. Jednym z zadań dzieci może być dopasowanie odpowiedniej liczby do ilości kropek na biedronce. Elementy z cyframi mogą być również wykorzystywane do zabaw poza dywanem: układania cyfr od najmniejszej do największej, odnajdywania liczb parzystych i nieparzystych itp. Mogą też stanowić dywanik, na którym dzieci ułożą zbiory różnych przedmiotów czy liczmanów, odpowiadające wskazanej liczbie. Skład runa 100% PP heat-set frise przędza pojedyncza. Posiada Certyfikat Zgodności - tzn. Atest Higieniczny. • wym. 2 x 3 m • 10 elementów dodatkowych o śr. 17 cm</t>
  </si>
  <si>
    <t>Łóżeczko ze stalową konstrukcją i drewnianym stelażem przepuszczającym powietrze. Konstrukcja narożników z tworzywa sztucznego pozwala na układanie łóżeczek jedno na drugim, co ułatwia ich przechowywanie. Wysokość łóżeczek może być zwiększona poprzez użycie dodatkowych nóżek (501006-501009). Materace dopasowane wymiarem do łóżeczek (101343-101346) są sprzedawane osobno. • wym. 132 x 60 x 12,5 cm • kolor niebieski</t>
  </si>
  <si>
    <t xml:space="preserve">WYKAZ  ZAKUPOWANEGO SPRZĘTU / WYPOSAŻENIA SALA NR 2 W RAMACH REALIZACJI PROJEKTU  </t>
  </si>
  <si>
    <t>Krzesło nr 2 - żółty - buk</t>
  </si>
  <si>
    <t>Blat kwadratowy z żółtą ob..</t>
  </si>
  <si>
    <t>Nogi okrągłe z dokrętkami  (4 szt.)</t>
  </si>
  <si>
    <t>Komplet nóg do blató z kolorowym obrzeżem i blatów kolorowych. Zamocowanie nóg pozwala na regulowanie wysokości stołów poprzez dokręcanie końcówek. Możliwe jest uzyskanie 4 wysokości stołów. Podane długości nóg odpowiadają wysokości stolika po ich zamontowaniu. Śruby do zamontowania zawsze umieszczane są przy blatach.  • 4 szt. • wys. 40, 46, 52, 58cm.</t>
  </si>
  <si>
    <t>Zestaw mebli - Łąka</t>
  </si>
  <si>
    <t>Meble wykonane są z płyty laminowanej o gr. 18 mm, w tonacji brzozy, uzupełnione detalami wykonanymi z kolorowej płyty MDF, laminowanej lub lakierowanej. • dł. zestawu 3,45 m • wys. najwyższego elementu 2,27 m</t>
  </si>
  <si>
    <t>Krzesło obrotowe czarne</t>
  </si>
  <si>
    <t>Wyposażone w wysokie, ergonomicznie wyprofilowane oparcie, zapewniające optymalne wsparcie dla kręgosłupa. Regulowana wysokość. Krzesełko na kółkach. Materiał: 100% włókno syntetyczne.• śr. 63 cm • wys. siedziska 42,5-55,5 cm</t>
  </si>
  <si>
    <t>Biurko uzupełniające kolekcję   bajkową, wykonane z płyty laminowanej w tonacji brzozy, o gr. 18 mm, z kolorowymi elementami z płyty MDF. Wyposażone w szufladę i szafkę z zamkiem. • wym. 109,5 x 70 x 73,5 cm</t>
  </si>
  <si>
    <t>Szafka z ogrodniczką do zestawu Łąka</t>
  </si>
  <si>
    <t>Szafka z barwnymi aplikacjami, uzupełnia kolekcję bajkową. Ogrodniczka ma kieszonkę mocowaną na napy. • wym. skrzyni 75 x 40 x 87 cm (+ aplikacja 75,5 cm)</t>
  </si>
  <si>
    <t>Duża szafa z aplikacją do zestawu Łąka</t>
  </si>
  <si>
    <t>Szafa z kolorową aplikacją, dostosowana do przechowywania segregatorów, uzupełnia kolekcję bajkową. Wyposażona w przegrodęoraz 3 półki po każdej stronie.
Wykonanan z płyty laminowanej w tonacji brzozy, o gr. 18 mm. • szer. drzwi prawych 34,5 cm • szer. drzwi lewych 43,5 cm • wym. 83 x 40 x 158 cm.</t>
  </si>
  <si>
    <t>Przesuwanka - aplikacja motylek</t>
  </si>
  <si>
    <t>Kolorowe aplikacje z płyty MDF, do zamocowania na ścianę. Stanowią dekorację sali, jak również pełnią funkcję panelu manipulacyjnego, usprawniającego motorykę ręki dziecka. • wym. 61 x 44 cm</t>
  </si>
  <si>
    <t>Aplikacja trawka</t>
  </si>
  <si>
    <t>Kolorowe aplikacje z płyty MDF, do zamocowania na ścianę. Stanowią dekorację sali, jak również pełnią funkcję panelu manipulacyjnego, usprawniającego motorykę ręki dziecka. • wym. 80 x 30 cm</t>
  </si>
  <si>
    <t>Aplikacja drzewo</t>
  </si>
  <si>
    <t>Kolorowe aplikacje z płyty MDF, do zamocowania na ścianę. Stanowią dekorację sali, jak również pełnią funkcję panelu manipulacyjnego, usprawniającego motorykę ręki dziecka. • wym. 60 x 101 cm</t>
  </si>
  <si>
    <t>Aplikacja ślimak</t>
  </si>
  <si>
    <t>Kolorowe aplikacje z płyty MDF, do zamocowania na ścianę. Stanowią dekorację sali, jak również pełnią funkcję panelu manipulacyjnego, usprawniającego motorykę ręki dziecka. • wym. 52 x 44 cm</t>
  </si>
  <si>
    <t>Aplikacja kwiatek</t>
  </si>
  <si>
    <t>Kolorowe aplikacje z płyty MDF, do zamocowania na ścianę. Stanowią dekorację sali, jak również pełnią funkcję panelu manipulacyjnego, usprawniającego motorykę ręki dziecka. • wym. 39 x 59 cm</t>
  </si>
  <si>
    <t>Dekoracja do lustra - Łąka</t>
  </si>
  <si>
    <t>Duże dekoracje do samodzielnego zawieszenia na ścianie uatrakcyjnią wygląd sal przedszkolnych. Wykonane z twardej tektury, z otworami do mocowania. Można je mocować także za pomocą zawieszek, sprzedawanychosobno (603070). • motylek o wym. 60 x 48 cm • pszczółka o wym. 54,5 x 48,5 cm • ptaszek o wym. 51,5 x 48,5 cm</t>
  </si>
  <si>
    <t>Naklejki na ścianę - kwiaty</t>
  </si>
  <si>
    <t>Duże, kolorowe dekoracje na ścianę, lustra i szyby. Łatwo je usunąć z powierzchni i przykleić w nowym miejscu. Powierzchnia naklejek matowa. # 2 arkusze o wym. 50 x 70 cm # 27 naklejek o wym. od 14 x 6 cm do 28 x 27 cm</t>
  </si>
  <si>
    <t>Dekoracja  - łąka</t>
  </si>
  <si>
    <t>Dekoracje ścienne w żywych kolorach. Elementy dekoracji przymocowane na rzepy. Materiał: welur wypełniony gąbką (w celu usztywnienia). Mocowane do ścianyza pomocą szlufek. • wym. 171 x 71 cm</t>
  </si>
  <si>
    <t>Bujak - foczka z łapkami</t>
  </si>
  <si>
    <t>Sympatyczne bujaki do zabaw i odpoczynku. Bezpieczna i stabilna konstrukcja zapewnia wspaniałą zabawę dla najmłodszych. Pokrycie wykonane z trwałej tkaniny PCV, łatwej do utrzymania w czystości. • wym. 60 x 30 x 48 cm</t>
  </si>
  <si>
    <t>Krokodylz pianki</t>
  </si>
  <si>
    <t>Kolorowe reagały - szafka kotek</t>
  </si>
  <si>
    <t>Regały w kształcie zwierząt, wykonane z płyty wiórowej w tonacji brzozy, z kolorowymi elementami z płyty MDF. Niektóre z nich mogą być wykorzystane jako biblioteczka z ławeczką, inne - do powieszenia na ścianie. Mogą służyć jako miejsce doekspozycji prac oraz do przechowywania gier i zabawek. • wym. 125 x 42,5 x 82 cm</t>
  </si>
  <si>
    <t>Drzwiczki do regałów - niebieskie, czerwone,pomarańczowe..</t>
  </si>
  <si>
    <t>Drzwiczki pozwalają na dowolne aranżacje regałów. Mogą być umieszczane przy wszystkich lub tylko przy niektórych półeczkach, zależnie od kompozycji. Dostarczane z uchwytami i półeczką. Wykonane z płyty MDF wykończonej obrzeżem PCV. • 1 szt. • wym. 24,5 x 35 cm</t>
  </si>
  <si>
    <t>Skrzynia Pirat zielono-żółta</t>
  </si>
  <si>
    <t>Skrzynia wyposażona w wygodne kółka ułatwiające przemieszczanie, praktyczne zatrzaski oraz specjalne otwory odprowadzające powietrze. # poj. 52 l # wym. 58 x 37 x 40 cm</t>
  </si>
  <si>
    <t>Pojemnik na kółkach z buźką 52l mix</t>
  </si>
  <si>
    <t>Kącik kuchenny Neli</t>
  </si>
  <si>
    <t>Nowoczesna kuchenka w modnych kolorach, wykonana ze sklejki. Jest wyposażona w szafkę z drzwiczkami, zlewozmywak, piekarnik, płytę grzewczą i liczne półeczki oraz wieszaki i podpórki na sztućce. Funkcjonalny kącik sprawi wiele frajdy małemu kucharzowi. # wym. 121,5 x 40 x 112 cm # wys. blatu 61 cm</t>
  </si>
  <si>
    <t>Szafka tulipan</t>
  </si>
  <si>
    <t>Kolorowe szafki do wyposażenia kącików ekologicznych lub tematycznych. Służą doprzechowywania książek, gier i innych pomocy. Wykonane z płyty laminowanej w tonacji buku i kolorowej. # wym. 100 x 52 x 110 cm</t>
  </si>
  <si>
    <t>Dywan - żabka z figurami 2 x 3 m</t>
  </si>
  <si>
    <t>Dywan z żabką oprócz ciekawego wzoru ma wartość edukacyjną. Wkomponowane w motyw dywanu figury geometryczne należy zakryć elementami w odpowiednich kształtach. Elementy z figurami mogą być również wykorzystywane do zabaw poza dywanem: układania kształtów w wyznaczonej kolejności, odnajdywania kształtów i grupowani ich wg koloru itp. Skład runa 100% PP heat-set frise przędza pojedyncza. Posiada Certyfikat Zgodności - tzn. Atest Higieniczny. • wym. 2 x 3 m • 16 różnych figur w dwóch kolorach: niebieskim i zielonym</t>
  </si>
  <si>
    <t>Łóżko IGA</t>
  </si>
  <si>
    <t>Łóżeczko ze stalową konstrukcją i drewnianym stelażem przepuszczającym powietrze. Konstrukcja narożników z tworzywa sztucznego pozwala na układanie
łóżeczek jedno na drugim, co ułatwiaich przechowywanie. Wysokość łóżeczek może być zwiększona poprzez użycie dodatkowych nóżek (501006-501009). Materace dopasowane wymiarem do łóżeczek (101343-101346) są sprzedawane osobno. • wym. 132 x 60 x 12,5 cm • kolor niebieski</t>
  </si>
  <si>
    <t>Szafka na pościel z przesuwnymi drzwiami</t>
  </si>
  <si>
    <t>Szafa z wygodnymi przesuwanymi drzwiamij. Półeczki przeznaczone do    przechowywania 30 kompletów pościeli. • sprzedawana bez pościeli • wym. 142,5 x 45 x 200,5 cm</t>
  </si>
  <si>
    <t xml:space="preserve">Krzesełka z siedziskiem i oparciem wykonanym ze sklejki płaskiej o gr. 6 mm w rozmiarach 0-4 i 8 mm w rozmiarach 5-6. Kolorowy stelaż został wykonany z rury okrągłej o śr. 18 mm w rozmiarach 0-2, 22 mm w rozmiarach 3-4 oraz 25 mm w rozmiarach 5-6. Zaokrąglony kształt oparcia zwiększa komfort użytkowania. Krzesełka można stawiać jedno na drugim. • rozmiar 1-6 • stelaż w różnych kolorach; żółte
</t>
  </si>
  <si>
    <t>Blaty stołów wykonane z płyty laminowanej o gr. 18 mm w tonacji buku, wykończone bukowym lub kolorowym obrzeżem PCV o gr. 2 mm. Blaty dostępne są w pięciu kształtach: prostokątnym, kwadratowym, okrągłym, sześciokątnym lub trapezowym. Do blatów mogą być dobrane nogi kwadratowe w 4 wysokościach lub nogi okrągłe z regulowaną wysokością (sprzedawane osobno). • wym. 74 x 74 cm • żółty</t>
  </si>
  <si>
    <t>Duże dekoracje do samodzielnego zawieszenia na ścianie uatrakcyjnią wygląd sal przedszkolnych. Wykonane z twardej tektury, z otworami do mocowania. Można je mocować także za pomocą zawieszek, sprzedawanych osobno (603070).
• 2 chmurki o wym. 45 x 68 cm • słoneczko o wym. 53,5 x 49 cm</t>
  </si>
  <si>
    <t>Kolorowe zwierzaki wykonane z wytrzymałej pianki pokrytej trwałą tkaniną PCV, łatwą do utrzymania w czystości. Pomogą stworzyć kącik zabaw i wprowadzą radosną atmosferę w grupie. Dzieci mogą wspinać się po nich, dotykać sensorycznych elementów, a po zdjęciu części grzbietowej można wykorzystać je jako siedziska. • wym. 125 x 28 x 26 cm • kropki  pokryte miłym w dotyku materiałem</t>
  </si>
  <si>
    <t>Kolorowy i estetycznie wykonany pojemnik. Posiada kółka, dzięki którym może być z łatwością przemieszczany. Takie „uśmiechnięte pudło” ukryje wszystkie drobiazgi dziecięcego pokoju. Za pomocą dodatkowego łącznika można z co najmniej dwóch pojemników stworzyć &amp;quot;małą ciuchcię&amp;quot;. # różne kolory, sprzedawane losowo # wym. 58,5 x 40,2 x 33,6 cm</t>
  </si>
  <si>
    <t xml:space="preserve">WYKAZ  ZAKUPOWANEGO SPRZĘTU / WYPOSAŻENIA SALA NR  5 W RAMACH REALIZACJI PROJEKTU </t>
  </si>
  <si>
    <t xml:space="preserve"> Krzesełka z siedziskiem i oparciem wykonanym ze sklejki płaskiej o gr. 6 mm w rozmiarach 0-4 i 8 mm w rozmiarach 5-6. Kolorowy stelaż został wykonany z rury okrągłej o śr. 18 mm w rozmiarach 0-2, 22 mm w rozmiarach 3-4 oraz 25 mm w rozmiarach 5-6. Zaokrąglony kształt oparcia zwiększa komfort użytkowania. Krzesełka można stawiać jedno na drugim. • dostępne w rozmiarach 1-6 • stelaż w różnych kolorach; żółte
</t>
  </si>
  <si>
    <t xml:space="preserve">Blat kwadratowy z żółtą ob.. </t>
  </si>
  <si>
    <t>Zestaw meblowy - Świat Misiów</t>
  </si>
  <si>
    <t>Meble wykonane są z płyty laminowanej o gr. 18 mm, w tonacji brzozy, uzupełnione detalami wykonanymi z lakierowanej i frezowanej płyty MDF. 
• 099911 Szafka ze śpiącym misiem 1szt.
• 099912 Szafka z misiem w balonie 1szt.
• 099913 Szafka z misiem na łące 1szt.
• 099904 Regał 1 szt.
• 099914 Szafka z misiem i ulem 1szt.
• 099915 Szafka z misiem i jegomiodkiem 1 szt.
• 099916 Komoda z pszczółkami 1szt.
• DŁUGOŚĆ ZESTAWU 3,90 m</t>
  </si>
  <si>
    <t>Dekoracja-  łąka</t>
  </si>
  <si>
    <t>Pufa jeż</t>
  </si>
  <si>
    <t>Piankowe pufy z bawełnianym pokrowcem, który można prać. • wym. 52 x 30 x 30 cm</t>
  </si>
  <si>
    <t>Kanapka biedronka</t>
  </si>
  <si>
    <t>Wygodna i stabilna, kolorowa kanapa z pianki, pokryta wytrzymałą tkaniną PCV, łatwą do utrzymania w czystości. Tkanina nie zawiera ftalanów. • wym. 90 x 56 x 65,5 cm • wys. siedziska 23,5 cm</t>
  </si>
  <si>
    <t>Zestaw materacy do ścianki manipulacyjnej (100931) pomarańczowy</t>
  </si>
  <si>
    <t>Miękkie materace, obszyte materiałem PCV, z obrzeżem w kształcie trawki (mocowanym na rzepy). # wym. 133 x 50 x 5 cm # 2 szt.</t>
  </si>
  <si>
    <t>Ścianka manipulacyjno-sensoryczna</t>
  </si>
  <si>
    <t>Ścianki manipulacyjne wykonane z lakierowanej sklejki, z aplikacjami sensorycznymi, przesuwankami i mocowanymi na napy koronami drzew z tkaniny o różnych fakturach. Rozwijają dotyk, sprawność manualną dziecka, koordynację wzrokowo-ruchową oraz motorykę dłoni. Dziecko uczy się kolorów i kształtów. Na drzewku umieszczone są: dwie przesuwanki, bębenek, lusterko oraz aplikacje - muchomor i trawka. • wym. 132 x 120 cm</t>
  </si>
  <si>
    <t>Biurko Premium żółte</t>
  </si>
  <si>
    <t>Skrzynia Pirat turkusowo-żółta</t>
  </si>
  <si>
    <t>Skrzynia wyposażona w wygodne kółka ułatwiające przemieszczanie, praktyczne zatrzaski oraz specjalne otwory odprowadzające powietrze. #
poj. 52 l # wym. 58 x 37 x 40 cm</t>
  </si>
  <si>
    <t>Kuchenny kącik Toli</t>
  </si>
  <si>
    <t>Bezpieczny i funkcjonalny kącik sprawi wiele frajdy małemu kucharzowi. Zestaw zawiera dwie uniwersalne szafeczki z drzwiczkami, każda z nich może być wykorzystana podczas zabawy jako piekarnik, pralka, kuchenka mikrofalowa, lodówka. Niezbędną częścią zabudowy kuchennej jest również zlewozmywak z kranem i pokrętłami, dwupalnikowa kuchenka oraz mini-lada do podawania przyrządzonych przez dzieci potraw, a także półeczki do przechowywania przyborów kuchennych. Zestaw umożliwia zabawę w gotowanie, służy integracji i współdziałaniu w grupie. Sprzedawany bez wyposażenia. # wym. 113 x 36 x 85 cm # wys. blatu 44,5 cm</t>
  </si>
  <si>
    <t>Mysz</t>
  </si>
  <si>
    <t>Duże, miękkie maskotki do zabawy, przytulania i siedzenia. Zachęcają dzieci do turlania się po nich oraz obejmowania, co pozytywnie wpływa na ogólny rozwój dziecka i rozwija poczucie bezpieczeństwa. • dł. 70 cm</t>
  </si>
  <si>
    <t>Lew</t>
  </si>
  <si>
    <t>Słoń</t>
  </si>
  <si>
    <t>Materac narożny serce - kształtka rehabilitacyjna</t>
  </si>
  <si>
    <t>Kolorowy materac narożny z naszytymi aplikacjami kolorowych serc, służący zarówno do wypoczynku, jak i zabawy. Pokrycie bawełniane. • wym. 150 x 150 x 15 cm</t>
  </si>
  <si>
    <t>Wałki pomarańczowe</t>
  </si>
  <si>
    <t>Pokrowce wałków są wykonane z bawełny. • wym. 120 x 20 cm • 2 szt.</t>
  </si>
  <si>
    <t>Stolik duży niebieski</t>
  </si>
  <si>
    <t>Kolorowy stolik z pianki, pokryty wytrzymałą tkaniną PCV, łatwą do utrzymania w czystości. Tkanina nie zawiera ftalanów. Doskonale komponuje się z fotelikami. • 1 szt. • wym. 78 x 68 x 24 cm</t>
  </si>
  <si>
    <t>Dywan - Żabka z figurami 2 x 3 m</t>
  </si>
  <si>
    <t>Szafka Premium Trio na pojemnik z półkami</t>
  </si>
  <si>
    <t>Estetycznie wykonana szafka w tonacji brzozy na plastikowe pojemniki (075078), sprzedawane osobno. • wym. 94 x 45 x 90 cm</t>
  </si>
  <si>
    <t>Tabliczka do pojemnika z podpisem żółta - 6 sztuk</t>
  </si>
  <si>
    <t>Tabliczka do pojemnika z podpisem zielona - 6 sztuk</t>
  </si>
  <si>
    <t>Wyposażone w wysokie, ergonomicznie wyprofilowane oparcie, zapewniające optymalne wsparcie dla kręgosłupa. Regulowana wysokość. Krzesełko na kółkach. Materiał: 100% włókno syntetyczne. • śr. 63 cm • wys. siedziska 42,5-55,5</t>
  </si>
  <si>
    <t>Dywan z żabką oprócz ciekawego wzoru ma wartość edukacyjną. Wkomponowane w motyw dywanu figury geometryczne należy zakryć elementami w odpowiednich kształtach. Elementy z figurami mogą być również wykorzystywane do zabaw poza dywanem: układania kształtów w wyznaczonej kolejności, odnajdywania kształtów i grupowania ich wg koloru itp. Skład runa 100% PP heat-set frise przędza pojedyncza. Posiada Certyfikat Zgodności - tzn. Atest Higieniczny. • wym. 2 x 3 m • 16 różnych figur w dwóch kolorach: niebieskim i zielonym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</si>
</sst>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"/>
  </numFmts>
  <fonts count="30"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i/>
      <u/>
      <sz val="10"/>
      <color indexed="8"/>
      <name val="Czcionka tekstu podstawowego"/>
      <charset val="238"/>
    </font>
    <font>
      <sz val="10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sz val="9"/>
      <color indexed="8"/>
      <name val="Calibri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4" borderId="0" applyNumberFormat="0" applyBorder="0" applyAlignment="0" applyProtection="0"/>
    <xf numFmtId="0" fontId="5" fillId="0" borderId="3" applyNumberFormat="0" applyFill="0" applyAlignment="0" applyProtection="0"/>
    <xf numFmtId="0" fontId="6" fillId="21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1" fillId="20" borderId="1" applyNumberFormat="0" applyAlignment="0" applyProtection="0"/>
    <xf numFmtId="0" fontId="12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0" fillId="23" borderId="9" applyNumberFormat="0" applyAlignment="0" applyProtection="0"/>
    <xf numFmtId="0" fontId="16" fillId="3" borderId="0" applyNumberFormat="0" applyBorder="0" applyAlignment="0" applyProtection="0"/>
  </cellStyleXfs>
  <cellXfs count="192">
    <xf numFmtId="0" fontId="0" fillId="0" borderId="0" xfId="0"/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7" fillId="0" borderId="10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wrapText="1"/>
    </xf>
    <xf numFmtId="2" fontId="17" fillId="0" borderId="0" xfId="0" applyNumberFormat="1" applyFont="1" applyFill="1" applyBorder="1" applyAlignment="1">
      <alignment horizontal="left" vertical="center"/>
    </xf>
    <xf numFmtId="2" fontId="21" fillId="0" borderId="0" xfId="0" applyNumberFormat="1" applyFont="1" applyAlignment="1">
      <alignment wrapText="1"/>
    </xf>
    <xf numFmtId="2" fontId="22" fillId="0" borderId="0" xfId="0" applyNumberFormat="1" applyFont="1" applyAlignment="1">
      <alignment wrapText="1"/>
    </xf>
    <xf numFmtId="0" fontId="18" fillId="25" borderId="10" xfId="0" applyFont="1" applyFill="1" applyBorder="1" applyAlignment="1">
      <alignment horizontal="center" vertical="center"/>
    </xf>
    <xf numFmtId="2" fontId="18" fillId="25" borderId="10" xfId="0" applyNumberFormat="1" applyFont="1" applyFill="1" applyBorder="1" applyAlignment="1">
      <alignment horizontal="center" vertical="center" wrapText="1"/>
    </xf>
    <xf numFmtId="0" fontId="18" fillId="25" borderId="10" xfId="0" applyFont="1" applyFill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/>
    </xf>
    <xf numFmtId="0" fontId="17" fillId="26" borderId="10" xfId="0" applyFont="1" applyFill="1" applyBorder="1" applyAlignment="1">
      <alignment horizontal="center" vertical="center"/>
    </xf>
    <xf numFmtId="0" fontId="17" fillId="26" borderId="10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left" vertical="center" wrapText="1"/>
    </xf>
    <xf numFmtId="2" fontId="17" fillId="0" borderId="0" xfId="0" applyNumberFormat="1" applyFont="1" applyAlignment="1">
      <alignment wrapText="1"/>
    </xf>
    <xf numFmtId="164" fontId="0" fillId="0" borderId="0" xfId="0" applyNumberFormat="1"/>
    <xf numFmtId="0" fontId="17" fillId="27" borderId="1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18" fillId="25" borderId="14" xfId="0" applyFont="1" applyFill="1" applyBorder="1" applyAlignment="1">
      <alignment horizontal="center" vertical="center" wrapText="1"/>
    </xf>
    <xf numFmtId="164" fontId="17" fillId="0" borderId="14" xfId="0" applyNumberFormat="1" applyFont="1" applyBorder="1" applyAlignment="1">
      <alignment horizontal="center" vertical="center"/>
    </xf>
    <xf numFmtId="164" fontId="17" fillId="26" borderId="14" xfId="0" applyNumberFormat="1" applyFont="1" applyFill="1" applyBorder="1" applyAlignment="1">
      <alignment horizontal="center" vertical="center"/>
    </xf>
    <xf numFmtId="164" fontId="17" fillId="24" borderId="13" xfId="0" applyNumberFormat="1" applyFont="1" applyFill="1" applyBorder="1" applyAlignment="1">
      <alignment horizontal="right"/>
    </xf>
    <xf numFmtId="0" fontId="18" fillId="25" borderId="11" xfId="0" applyFont="1" applyFill="1" applyBorder="1" applyAlignment="1">
      <alignment horizontal="center" vertical="center" wrapText="1"/>
    </xf>
    <xf numFmtId="164" fontId="17" fillId="0" borderId="11" xfId="0" applyNumberFormat="1" applyFont="1" applyFill="1" applyBorder="1" applyAlignment="1">
      <alignment horizontal="center" vertical="center"/>
    </xf>
    <xf numFmtId="164" fontId="17" fillId="26" borderId="11" xfId="0" applyNumberFormat="1" applyFont="1" applyFill="1" applyBorder="1" applyAlignment="1">
      <alignment horizontal="center" vertical="center"/>
    </xf>
    <xf numFmtId="4" fontId="17" fillId="0" borderId="14" xfId="0" applyNumberFormat="1" applyFont="1" applyBorder="1" applyAlignment="1">
      <alignment horizontal="center" vertical="center" wrapText="1"/>
    </xf>
    <xf numFmtId="4" fontId="17" fillId="26" borderId="14" xfId="0" applyNumberFormat="1" applyFont="1" applyFill="1" applyBorder="1" applyAlignment="1">
      <alignment horizontal="center" vertical="center" wrapText="1"/>
    </xf>
    <xf numFmtId="0" fontId="25" fillId="0" borderId="15" xfId="0" applyFont="1" applyBorder="1" applyAlignment="1"/>
    <xf numFmtId="0" fontId="17" fillId="27" borderId="10" xfId="0" applyFont="1" applyFill="1" applyBorder="1" applyAlignment="1">
      <alignment horizontal="center" vertical="center" wrapText="1"/>
    </xf>
    <xf numFmtId="0" fontId="17" fillId="27" borderId="10" xfId="0" applyFont="1" applyFill="1" applyBorder="1" applyAlignment="1">
      <alignment horizontal="left" vertical="center" wrapText="1"/>
    </xf>
    <xf numFmtId="0" fontId="18" fillId="26" borderId="10" xfId="0" applyFont="1" applyFill="1" applyBorder="1" applyAlignment="1">
      <alignment horizontal="center" vertical="center"/>
    </xf>
    <xf numFmtId="2" fontId="18" fillId="26" borderId="10" xfId="0" applyNumberFormat="1" applyFont="1" applyFill="1" applyBorder="1" applyAlignment="1">
      <alignment horizontal="center" vertical="center" wrapText="1"/>
    </xf>
    <xf numFmtId="0" fontId="18" fillId="26" borderId="10" xfId="0" applyFont="1" applyFill="1" applyBorder="1" applyAlignment="1">
      <alignment horizontal="center" vertical="center" wrapText="1"/>
    </xf>
    <xf numFmtId="2" fontId="18" fillId="0" borderId="10" xfId="0" applyNumberFormat="1" applyFont="1" applyBorder="1" applyAlignment="1">
      <alignment horizontal="left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27" borderId="10" xfId="0" applyFont="1" applyFill="1" applyBorder="1" applyAlignment="1">
      <alignment horizontal="center" vertical="center"/>
    </xf>
    <xf numFmtId="2" fontId="18" fillId="27" borderId="10" xfId="0" applyNumberFormat="1" applyFont="1" applyFill="1" applyBorder="1" applyAlignment="1">
      <alignment horizontal="left" vertical="center" wrapText="1"/>
    </xf>
    <xf numFmtId="2" fontId="18" fillId="27" borderId="10" xfId="0" applyNumberFormat="1" applyFont="1" applyFill="1" applyBorder="1" applyAlignment="1">
      <alignment horizontal="center" vertical="center" wrapText="1"/>
    </xf>
    <xf numFmtId="0" fontId="18" fillId="27" borderId="10" xfId="0" applyFont="1" applyFill="1" applyBorder="1" applyAlignment="1">
      <alignment horizontal="center" vertical="center" wrapText="1"/>
    </xf>
    <xf numFmtId="2" fontId="17" fillId="26" borderId="10" xfId="0" applyNumberFormat="1" applyFont="1" applyFill="1" applyBorder="1" applyAlignment="1">
      <alignment horizontal="left" wrapText="1"/>
    </xf>
    <xf numFmtId="2" fontId="17" fillId="26" borderId="10" xfId="0" applyNumberFormat="1" applyFont="1" applyFill="1" applyBorder="1" applyAlignment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left" vertical="center" wrapText="1"/>
    </xf>
    <xf numFmtId="0" fontId="24" fillId="26" borderId="18" xfId="0" applyNumberFormat="1" applyFont="1" applyFill="1" applyBorder="1" applyAlignment="1">
      <alignment horizontal="center" vertical="center" wrapText="1"/>
    </xf>
    <xf numFmtId="0" fontId="24" fillId="26" borderId="11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164" fontId="24" fillId="0" borderId="11" xfId="0" applyNumberFormat="1" applyFont="1" applyFill="1" applyBorder="1" applyAlignment="1">
      <alignment horizontal="center" vertical="center"/>
    </xf>
    <xf numFmtId="0" fontId="24" fillId="0" borderId="18" xfId="0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/>
    </xf>
    <xf numFmtId="0" fontId="27" fillId="26" borderId="11" xfId="0" applyNumberFormat="1" applyFont="1" applyFill="1" applyBorder="1" applyAlignment="1" applyProtection="1">
      <alignment horizontal="left" vertical="center" wrapText="1"/>
    </xf>
    <xf numFmtId="0" fontId="24" fillId="26" borderId="11" xfId="0" applyFont="1" applyFill="1" applyBorder="1" applyAlignment="1">
      <alignment wrapText="1"/>
    </xf>
    <xf numFmtId="0" fontId="24" fillId="26" borderId="11" xfId="0" applyFont="1" applyFill="1" applyBorder="1" applyAlignment="1">
      <alignment horizontal="center" vertical="center" wrapText="1"/>
    </xf>
    <xf numFmtId="0" fontId="27" fillId="27" borderId="11" xfId="0" applyNumberFormat="1" applyFont="1" applyFill="1" applyBorder="1" applyAlignment="1" applyProtection="1">
      <alignment horizontal="left" vertical="center" wrapText="1"/>
    </xf>
    <xf numFmtId="0" fontId="24" fillId="27" borderId="18" xfId="0" applyNumberFormat="1" applyFont="1" applyFill="1" applyBorder="1" applyAlignment="1">
      <alignment horizontal="center" vertical="center" wrapText="1"/>
    </xf>
    <xf numFmtId="0" fontId="24" fillId="27" borderId="11" xfId="0" applyFont="1" applyFill="1" applyBorder="1" applyAlignment="1">
      <alignment horizontal="center" vertical="center"/>
    </xf>
    <xf numFmtId="0" fontId="24" fillId="27" borderId="11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1" fontId="24" fillId="0" borderId="11" xfId="0" applyNumberFormat="1" applyFont="1" applyFill="1" applyBorder="1" applyAlignment="1">
      <alignment horizontal="center" vertical="center" wrapText="1"/>
    </xf>
    <xf numFmtId="2" fontId="24" fillId="0" borderId="11" xfId="0" applyNumberFormat="1" applyFont="1" applyFill="1" applyBorder="1" applyAlignment="1">
      <alignment horizontal="center" vertical="center" wrapText="1"/>
    </xf>
    <xf numFmtId="2" fontId="24" fillId="27" borderId="11" xfId="0" applyNumberFormat="1" applyFont="1" applyFill="1" applyBorder="1" applyAlignment="1">
      <alignment horizontal="center" vertical="center" wrapText="1"/>
    </xf>
    <xf numFmtId="0" fontId="24" fillId="27" borderId="11" xfId="0" applyNumberFormat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164" fontId="26" fillId="0" borderId="0" xfId="0" applyNumberFormat="1" applyFont="1" applyAlignment="1">
      <alignment wrapText="1"/>
    </xf>
    <xf numFmtId="44" fontId="0" fillId="0" borderId="0" xfId="0" applyNumberFormat="1" applyAlignment="1">
      <alignment wrapText="1"/>
    </xf>
    <xf numFmtId="44" fontId="17" fillId="26" borderId="14" xfId="0" applyNumberFormat="1" applyFont="1" applyFill="1" applyBorder="1" applyAlignment="1">
      <alignment horizontal="center" vertical="center" wrapText="1"/>
    </xf>
    <xf numFmtId="44" fontId="17" fillId="26" borderId="11" xfId="0" applyNumberFormat="1" applyFont="1" applyFill="1" applyBorder="1" applyAlignment="1">
      <alignment horizontal="center" vertical="center" wrapText="1"/>
    </xf>
    <xf numFmtId="2" fontId="17" fillId="26" borderId="10" xfId="0" applyNumberFormat="1" applyFont="1" applyFill="1" applyBorder="1" applyAlignment="1">
      <alignment horizontal="left" vertical="center" wrapText="1"/>
    </xf>
    <xf numFmtId="2" fontId="17" fillId="0" borderId="10" xfId="0" applyNumberFormat="1" applyFont="1" applyBorder="1" applyAlignment="1">
      <alignment horizontal="left" wrapText="1"/>
    </xf>
    <xf numFmtId="0" fontId="17" fillId="26" borderId="10" xfId="0" applyFont="1" applyFill="1" applyBorder="1" applyAlignment="1">
      <alignment horizontal="left" vertical="center" wrapText="1"/>
    </xf>
    <xf numFmtId="0" fontId="17" fillId="26" borderId="0" xfId="0" applyFont="1" applyFill="1" applyBorder="1" applyAlignment="1">
      <alignment horizontal="center" vertical="center"/>
    </xf>
    <xf numFmtId="0" fontId="17" fillId="26" borderId="27" xfId="0" applyFont="1" applyFill="1" applyBorder="1" applyAlignment="1">
      <alignment horizontal="center" vertical="center"/>
    </xf>
    <xf numFmtId="0" fontId="27" fillId="0" borderId="20" xfId="0" applyNumberFormat="1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>
      <alignment horizontal="center" vertical="center" wrapText="1"/>
    </xf>
    <xf numFmtId="164" fontId="24" fillId="0" borderId="20" xfId="0" applyNumberFormat="1" applyFont="1" applyFill="1" applyBorder="1" applyAlignment="1">
      <alignment horizontal="center" vertical="center"/>
    </xf>
    <xf numFmtId="164" fontId="17" fillId="26" borderId="20" xfId="0" applyNumberFormat="1" applyFont="1" applyFill="1" applyBorder="1" applyAlignment="1">
      <alignment horizontal="center" vertical="center"/>
    </xf>
    <xf numFmtId="0" fontId="0" fillId="0" borderId="28" xfId="0" applyBorder="1" applyAlignment="1">
      <alignment wrapText="1"/>
    </xf>
    <xf numFmtId="164" fontId="18" fillId="24" borderId="28" xfId="0" applyNumberFormat="1" applyFont="1" applyFill="1" applyBorder="1" applyAlignment="1">
      <alignment horizontal="right"/>
    </xf>
    <xf numFmtId="0" fontId="17" fillId="26" borderId="11" xfId="0" applyFont="1" applyFill="1" applyBorder="1" applyAlignment="1">
      <alignment horizontal="center" vertical="center"/>
    </xf>
    <xf numFmtId="0" fontId="27" fillId="26" borderId="20" xfId="0" applyNumberFormat="1" applyFont="1" applyFill="1" applyBorder="1" applyAlignment="1" applyProtection="1">
      <alignment horizontal="left" vertical="center" wrapText="1"/>
    </xf>
    <xf numFmtId="0" fontId="27" fillId="26" borderId="31" xfId="0" applyNumberFormat="1" applyFont="1" applyFill="1" applyBorder="1" applyAlignment="1" applyProtection="1">
      <alignment horizontal="left" vertical="center" wrapText="1"/>
    </xf>
    <xf numFmtId="0" fontId="17" fillId="26" borderId="32" xfId="0" applyFont="1" applyFill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24" fillId="27" borderId="14" xfId="0" applyFont="1" applyFill="1" applyBorder="1" applyAlignment="1">
      <alignment horizontal="center" vertical="center"/>
    </xf>
    <xf numFmtId="2" fontId="17" fillId="26" borderId="14" xfId="0" applyNumberFormat="1" applyFont="1" applyFill="1" applyBorder="1" applyAlignment="1">
      <alignment horizontal="left" vertical="center" wrapText="1"/>
    </xf>
    <xf numFmtId="2" fontId="17" fillId="26" borderId="19" xfId="0" applyNumberFormat="1" applyFont="1" applyFill="1" applyBorder="1" applyAlignment="1">
      <alignment horizontal="left" vertical="center" wrapText="1"/>
    </xf>
    <xf numFmtId="2" fontId="17" fillId="26" borderId="18" xfId="0" applyNumberFormat="1" applyFont="1" applyFill="1" applyBorder="1" applyAlignment="1">
      <alignment horizontal="left" vertical="center" wrapText="1"/>
    </xf>
    <xf numFmtId="0" fontId="17" fillId="26" borderId="33" xfId="0" applyFont="1" applyFill="1" applyBorder="1" applyAlignment="1">
      <alignment horizontal="left" vertical="center" wrapText="1"/>
    </xf>
    <xf numFmtId="0" fontId="17" fillId="26" borderId="34" xfId="0" applyFont="1" applyFill="1" applyBorder="1" applyAlignment="1">
      <alignment horizontal="left" vertical="center" wrapText="1"/>
    </xf>
    <xf numFmtId="0" fontId="17" fillId="26" borderId="35" xfId="0" applyFont="1" applyFill="1" applyBorder="1" applyAlignment="1">
      <alignment horizontal="left" vertical="center" wrapText="1"/>
    </xf>
    <xf numFmtId="0" fontId="24" fillId="26" borderId="12" xfId="0" applyNumberFormat="1" applyFont="1" applyFill="1" applyBorder="1" applyAlignment="1">
      <alignment horizontal="left" vertical="center" wrapText="1"/>
    </xf>
    <xf numFmtId="0" fontId="24" fillId="26" borderId="29" xfId="0" applyNumberFormat="1" applyFont="1" applyFill="1" applyBorder="1" applyAlignment="1">
      <alignment horizontal="left" vertical="center" wrapText="1"/>
    </xf>
    <xf numFmtId="0" fontId="24" fillId="26" borderId="30" xfId="0" applyNumberFormat="1" applyFont="1" applyFill="1" applyBorder="1" applyAlignment="1">
      <alignment horizontal="left" vertical="center" wrapText="1"/>
    </xf>
    <xf numFmtId="0" fontId="24" fillId="0" borderId="12" xfId="0" applyNumberFormat="1" applyFont="1" applyFill="1" applyBorder="1" applyAlignment="1">
      <alignment horizontal="left" vertical="center" wrapText="1"/>
    </xf>
    <xf numFmtId="0" fontId="24" fillId="0" borderId="29" xfId="0" applyNumberFormat="1" applyFont="1" applyFill="1" applyBorder="1" applyAlignment="1">
      <alignment horizontal="left" vertical="center" wrapText="1"/>
    </xf>
    <xf numFmtId="0" fontId="24" fillId="0" borderId="30" xfId="0" applyNumberFormat="1" applyFont="1" applyFill="1" applyBorder="1" applyAlignment="1">
      <alignment horizontal="left" vertical="center" wrapText="1"/>
    </xf>
    <xf numFmtId="2" fontId="17" fillId="0" borderId="14" xfId="0" applyNumberFormat="1" applyFont="1" applyBorder="1" applyAlignment="1">
      <alignment horizontal="left" vertical="center" wrapText="1"/>
    </xf>
    <xf numFmtId="2" fontId="17" fillId="0" borderId="19" xfId="0" applyNumberFormat="1" applyFont="1" applyBorder="1" applyAlignment="1">
      <alignment horizontal="left" vertical="center" wrapText="1"/>
    </xf>
    <xf numFmtId="2" fontId="17" fillId="0" borderId="18" xfId="0" applyNumberFormat="1" applyFont="1" applyBorder="1" applyAlignment="1">
      <alignment horizontal="left" vertical="center" wrapText="1"/>
    </xf>
    <xf numFmtId="0" fontId="18" fillId="25" borderId="14" xfId="0" applyFont="1" applyFill="1" applyBorder="1" applyAlignment="1">
      <alignment horizontal="center" vertical="center"/>
    </xf>
    <xf numFmtId="0" fontId="18" fillId="25" borderId="19" xfId="0" applyFont="1" applyFill="1" applyBorder="1" applyAlignment="1">
      <alignment horizontal="center" vertical="center"/>
    </xf>
    <xf numFmtId="0" fontId="18" fillId="25" borderId="18" xfId="0" applyFont="1" applyFill="1" applyBorder="1" applyAlignment="1">
      <alignment horizontal="center" vertical="center"/>
    </xf>
    <xf numFmtId="0" fontId="28" fillId="26" borderId="14" xfId="0" applyFont="1" applyFill="1" applyBorder="1" applyAlignment="1">
      <alignment horizontal="left" vertical="center" wrapText="1"/>
    </xf>
    <xf numFmtId="0" fontId="28" fillId="26" borderId="19" xfId="0" applyFont="1" applyFill="1" applyBorder="1" applyAlignment="1">
      <alignment horizontal="left" vertical="center" wrapText="1"/>
    </xf>
    <xf numFmtId="0" fontId="28" fillId="26" borderId="18" xfId="0" applyFont="1" applyFill="1" applyBorder="1" applyAlignment="1">
      <alignment horizontal="left" vertical="center" wrapText="1"/>
    </xf>
    <xf numFmtId="0" fontId="24" fillId="0" borderId="21" xfId="0" applyNumberFormat="1" applyFont="1" applyFill="1" applyBorder="1" applyAlignment="1">
      <alignment horizontal="left" vertical="center" wrapText="1"/>
    </xf>
    <xf numFmtId="0" fontId="24" fillId="0" borderId="22" xfId="0" applyNumberFormat="1" applyFont="1" applyFill="1" applyBorder="1" applyAlignment="1">
      <alignment horizontal="left" vertical="center" wrapText="1"/>
    </xf>
    <xf numFmtId="0" fontId="24" fillId="0" borderId="23" xfId="0" applyNumberFormat="1" applyFont="1" applyFill="1" applyBorder="1" applyAlignment="1">
      <alignment horizontal="left" vertical="center" wrapText="1"/>
    </xf>
    <xf numFmtId="0" fontId="24" fillId="26" borderId="21" xfId="0" applyNumberFormat="1" applyFont="1" applyFill="1" applyBorder="1" applyAlignment="1">
      <alignment horizontal="left" vertical="center" wrapText="1"/>
    </xf>
    <xf numFmtId="0" fontId="24" fillId="26" borderId="22" xfId="0" applyNumberFormat="1" applyFont="1" applyFill="1" applyBorder="1" applyAlignment="1">
      <alignment horizontal="left" vertical="center" wrapText="1"/>
    </xf>
    <xf numFmtId="0" fontId="24" fillId="26" borderId="23" xfId="0" applyNumberFormat="1" applyFont="1" applyFill="1" applyBorder="1" applyAlignment="1">
      <alignment horizontal="left" vertical="center" wrapText="1"/>
    </xf>
    <xf numFmtId="0" fontId="29" fillId="26" borderId="14" xfId="0" applyFont="1" applyFill="1" applyBorder="1" applyAlignment="1">
      <alignment horizontal="left" vertical="center" wrapText="1"/>
    </xf>
    <xf numFmtId="0" fontId="29" fillId="26" borderId="19" xfId="0" applyFont="1" applyFill="1" applyBorder="1" applyAlignment="1">
      <alignment horizontal="left" vertical="center" wrapText="1"/>
    </xf>
    <xf numFmtId="0" fontId="29" fillId="26" borderId="18" xfId="0" applyFont="1" applyFill="1" applyBorder="1" applyAlignment="1">
      <alignment horizontal="left" vertical="center" wrapText="1"/>
    </xf>
    <xf numFmtId="0" fontId="24" fillId="0" borderId="24" xfId="0" applyNumberFormat="1" applyFont="1" applyFill="1" applyBorder="1" applyAlignment="1">
      <alignment horizontal="left" vertical="center" wrapText="1"/>
    </xf>
    <xf numFmtId="0" fontId="24" fillId="0" borderId="25" xfId="0" applyNumberFormat="1" applyFont="1" applyFill="1" applyBorder="1" applyAlignment="1">
      <alignment horizontal="left" vertical="center" wrapText="1"/>
    </xf>
    <xf numFmtId="0" fontId="24" fillId="0" borderId="26" xfId="0" applyNumberFormat="1" applyFont="1" applyFill="1" applyBorder="1" applyAlignment="1">
      <alignment horizontal="left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28" fillId="26" borderId="19" xfId="0" applyFont="1" applyFill="1" applyBorder="1" applyAlignment="1">
      <alignment horizontal="center" vertical="center" wrapText="1"/>
    </xf>
    <xf numFmtId="0" fontId="28" fillId="26" borderId="18" xfId="0" applyFont="1" applyFill="1" applyBorder="1" applyAlignment="1">
      <alignment horizontal="center" vertical="center" wrapText="1"/>
    </xf>
    <xf numFmtId="0" fontId="17" fillId="28" borderId="16" xfId="0" applyFont="1" applyFill="1" applyBorder="1" applyAlignment="1">
      <alignment horizontal="center" vertical="center"/>
    </xf>
    <xf numFmtId="0" fontId="17" fillId="28" borderId="0" xfId="0" applyFont="1" applyFill="1" applyBorder="1" applyAlignment="1">
      <alignment horizontal="center" vertical="center"/>
    </xf>
    <xf numFmtId="0" fontId="17" fillId="28" borderId="17" xfId="0" applyFont="1" applyFill="1" applyBorder="1" applyAlignment="1">
      <alignment horizontal="center" vertical="center"/>
    </xf>
    <xf numFmtId="0" fontId="17" fillId="28" borderId="16" xfId="0" applyFont="1" applyFill="1" applyBorder="1" applyAlignment="1">
      <alignment horizontal="center" vertical="center" wrapText="1"/>
    </xf>
    <xf numFmtId="0" fontId="17" fillId="28" borderId="0" xfId="0" applyFont="1" applyFill="1" applyBorder="1" applyAlignment="1">
      <alignment horizontal="center" vertical="center" wrapText="1"/>
    </xf>
    <xf numFmtId="0" fontId="17" fillId="28" borderId="17" xfId="0" applyFont="1" applyFill="1" applyBorder="1" applyAlignment="1">
      <alignment horizontal="center" vertical="center" wrapText="1"/>
    </xf>
    <xf numFmtId="0" fontId="18" fillId="28" borderId="16" xfId="0" applyFont="1" applyFill="1" applyBorder="1" applyAlignment="1">
      <alignment horizontal="center" vertical="center"/>
    </xf>
    <xf numFmtId="0" fontId="18" fillId="28" borderId="0" xfId="0" applyFont="1" applyFill="1" applyBorder="1" applyAlignment="1">
      <alignment horizontal="center" vertical="center"/>
    </xf>
    <xf numFmtId="0" fontId="18" fillId="28" borderId="17" xfId="0" applyFont="1" applyFill="1" applyBorder="1" applyAlignment="1">
      <alignment horizontal="center" vertical="center"/>
    </xf>
    <xf numFmtId="0" fontId="24" fillId="28" borderId="16" xfId="0" applyFont="1" applyFill="1" applyBorder="1" applyAlignment="1">
      <alignment horizontal="center" vertical="center"/>
    </xf>
    <xf numFmtId="0" fontId="24" fillId="28" borderId="0" xfId="0" applyFont="1" applyFill="1" applyBorder="1" applyAlignment="1">
      <alignment horizontal="center" vertical="center"/>
    </xf>
    <xf numFmtId="0" fontId="24" fillId="28" borderId="17" xfId="0" applyFont="1" applyFill="1" applyBorder="1" applyAlignment="1">
      <alignment horizontal="center" vertical="center"/>
    </xf>
    <xf numFmtId="0" fontId="18" fillId="25" borderId="36" xfId="0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horizontal="center" vertical="center" wrapText="1"/>
    </xf>
    <xf numFmtId="0" fontId="18" fillId="27" borderId="36" xfId="0" applyFont="1" applyFill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26" borderId="36" xfId="0" applyFont="1" applyFill="1" applyBorder="1" applyAlignment="1">
      <alignment horizontal="center" vertical="center" wrapText="1"/>
    </xf>
    <xf numFmtId="0" fontId="17" fillId="27" borderId="36" xfId="0" applyFont="1" applyFill="1" applyBorder="1" applyAlignment="1">
      <alignment horizontal="center" vertical="center" wrapText="1"/>
    </xf>
    <xf numFmtId="0" fontId="17" fillId="26" borderId="14" xfId="0" applyFont="1" applyFill="1" applyBorder="1" applyAlignment="1">
      <alignment horizontal="justify" vertical="center" wrapText="1"/>
    </xf>
    <xf numFmtId="0" fontId="17" fillId="26" borderId="19" xfId="0" applyFont="1" applyFill="1" applyBorder="1" applyAlignment="1">
      <alignment horizontal="justify" vertical="center" wrapText="1"/>
    </xf>
    <xf numFmtId="0" fontId="17" fillId="26" borderId="18" xfId="0" applyFont="1" applyFill="1" applyBorder="1" applyAlignment="1">
      <alignment horizontal="justify" vertical="center" wrapText="1"/>
    </xf>
    <xf numFmtId="2" fontId="17" fillId="26" borderId="14" xfId="0" applyNumberFormat="1" applyFont="1" applyFill="1" applyBorder="1" applyAlignment="1">
      <alignment horizontal="justify" vertical="center" wrapText="1"/>
    </xf>
    <xf numFmtId="2" fontId="17" fillId="26" borderId="19" xfId="0" applyNumberFormat="1" applyFont="1" applyFill="1" applyBorder="1" applyAlignment="1">
      <alignment horizontal="justify" vertical="center" wrapText="1"/>
    </xf>
    <xf numFmtId="2" fontId="17" fillId="26" borderId="18" xfId="0" applyNumberFormat="1" applyFont="1" applyFill="1" applyBorder="1" applyAlignment="1">
      <alignment horizontal="justify" vertical="center" wrapText="1"/>
    </xf>
    <xf numFmtId="2" fontId="17" fillId="0" borderId="10" xfId="0" applyNumberFormat="1" applyFont="1" applyBorder="1" applyAlignment="1">
      <alignment horizontal="left" vertical="center" wrapText="1"/>
    </xf>
    <xf numFmtId="2" fontId="17" fillId="0" borderId="14" xfId="0" applyNumberFormat="1" applyFont="1" applyBorder="1" applyAlignment="1">
      <alignment horizontal="justify" vertical="center" wrapText="1"/>
    </xf>
    <xf numFmtId="2" fontId="17" fillId="0" borderId="19" xfId="0" applyNumberFormat="1" applyFont="1" applyBorder="1" applyAlignment="1">
      <alignment horizontal="justify" vertical="center" wrapText="1"/>
    </xf>
    <xf numFmtId="2" fontId="17" fillId="0" borderId="18" xfId="0" applyNumberFormat="1" applyFont="1" applyBorder="1" applyAlignment="1">
      <alignment horizontal="justify" vertical="center" wrapText="1"/>
    </xf>
    <xf numFmtId="2" fontId="17" fillId="26" borderId="14" xfId="0" applyNumberFormat="1" applyFont="1" applyFill="1" applyBorder="1" applyAlignment="1">
      <alignment horizontal="justify" wrapText="1"/>
    </xf>
    <xf numFmtId="2" fontId="17" fillId="26" borderId="19" xfId="0" applyNumberFormat="1" applyFont="1" applyFill="1" applyBorder="1" applyAlignment="1">
      <alignment horizontal="justify" wrapText="1"/>
    </xf>
    <xf numFmtId="2" fontId="17" fillId="26" borderId="18" xfId="0" applyNumberFormat="1" applyFont="1" applyFill="1" applyBorder="1" applyAlignment="1">
      <alignment horizontal="justify" wrapText="1"/>
    </xf>
    <xf numFmtId="0" fontId="17" fillId="26" borderId="37" xfId="0" applyFont="1" applyFill="1" applyBorder="1" applyAlignment="1">
      <alignment horizontal="left" vertical="center" wrapText="1"/>
    </xf>
    <xf numFmtId="0" fontId="17" fillId="26" borderId="38" xfId="0" applyFont="1" applyFill="1" applyBorder="1" applyAlignment="1">
      <alignment horizontal="left" vertical="center" wrapText="1"/>
    </xf>
    <xf numFmtId="0" fontId="17" fillId="26" borderId="39" xfId="0" applyFont="1" applyFill="1" applyBorder="1" applyAlignment="1">
      <alignment horizontal="left" vertical="center" wrapText="1"/>
    </xf>
    <xf numFmtId="0" fontId="24" fillId="0" borderId="24" xfId="0" applyNumberFormat="1" applyFont="1" applyFill="1" applyBorder="1" applyAlignment="1">
      <alignment horizontal="justify" vertical="center" wrapText="1"/>
    </xf>
    <xf numFmtId="0" fontId="24" fillId="0" borderId="25" xfId="0" applyNumberFormat="1" applyFont="1" applyFill="1" applyBorder="1" applyAlignment="1">
      <alignment horizontal="justify" vertical="center" wrapText="1"/>
    </xf>
    <xf numFmtId="0" fontId="24" fillId="0" borderId="26" xfId="0" applyNumberFormat="1" applyFont="1" applyFill="1" applyBorder="1" applyAlignment="1">
      <alignment horizontal="justify" vertical="center" wrapText="1"/>
    </xf>
    <xf numFmtId="0" fontId="24" fillId="0" borderId="12" xfId="0" applyNumberFormat="1" applyFont="1" applyFill="1" applyBorder="1" applyAlignment="1">
      <alignment horizontal="justify" vertical="center" wrapText="1"/>
    </xf>
    <xf numFmtId="0" fontId="24" fillId="0" borderId="29" xfId="0" applyNumberFormat="1" applyFont="1" applyFill="1" applyBorder="1" applyAlignment="1">
      <alignment horizontal="justify" vertical="center" wrapText="1"/>
    </xf>
    <xf numFmtId="0" fontId="24" fillId="0" borderId="30" xfId="0" applyNumberFormat="1" applyFont="1" applyFill="1" applyBorder="1" applyAlignment="1">
      <alignment horizontal="justify" vertical="center" wrapText="1"/>
    </xf>
    <xf numFmtId="0" fontId="24" fillId="0" borderId="12" xfId="0" applyNumberFormat="1" applyFont="1" applyFill="1" applyBorder="1" applyAlignment="1">
      <alignment horizontal="center" vertical="center" wrapText="1"/>
    </xf>
    <xf numFmtId="0" fontId="24" fillId="0" borderId="29" xfId="0" applyNumberFormat="1" applyFont="1" applyFill="1" applyBorder="1" applyAlignment="1">
      <alignment horizontal="center" vertical="center" wrapText="1"/>
    </xf>
    <xf numFmtId="0" fontId="24" fillId="0" borderId="30" xfId="0" applyNumberFormat="1" applyFont="1" applyFill="1" applyBorder="1" applyAlignment="1">
      <alignment horizontal="center" vertical="center" wrapText="1"/>
    </xf>
    <xf numFmtId="0" fontId="24" fillId="0" borderId="40" xfId="0" applyFont="1" applyFill="1" applyBorder="1" applyAlignment="1">
      <alignment horizontal="center" vertical="center" wrapText="1"/>
    </xf>
    <xf numFmtId="2" fontId="17" fillId="26" borderId="14" xfId="0" applyNumberFormat="1" applyFont="1" applyFill="1" applyBorder="1" applyAlignment="1">
      <alignment horizontal="left" wrapText="1"/>
    </xf>
    <xf numFmtId="2" fontId="17" fillId="26" borderId="19" xfId="0" applyNumberFormat="1" applyFont="1" applyFill="1" applyBorder="1" applyAlignment="1">
      <alignment horizontal="left" wrapText="1"/>
    </xf>
    <xf numFmtId="0" fontId="24" fillId="0" borderId="41" xfId="0" applyNumberFormat="1" applyFont="1" applyFill="1" applyBorder="1" applyAlignment="1">
      <alignment horizontal="center" vertical="center" wrapText="1"/>
    </xf>
    <xf numFmtId="0" fontId="24" fillId="0" borderId="42" xfId="0" applyNumberFormat="1" applyFont="1" applyFill="1" applyBorder="1" applyAlignment="1">
      <alignment horizontal="center" vertical="center" wrapText="1"/>
    </xf>
    <xf numFmtId="2" fontId="17" fillId="0" borderId="14" xfId="0" applyNumberFormat="1" applyFont="1" applyBorder="1" applyAlignment="1">
      <alignment horizontal="center" vertical="center" wrapText="1"/>
    </xf>
    <xf numFmtId="2" fontId="17" fillId="0" borderId="19" xfId="0" applyNumberFormat="1" applyFont="1" applyBorder="1" applyAlignment="1">
      <alignment horizontal="center" vertical="center" wrapText="1"/>
    </xf>
    <xf numFmtId="2" fontId="17" fillId="0" borderId="18" xfId="0" applyNumberFormat="1" applyFont="1" applyBorder="1" applyAlignment="1">
      <alignment horizontal="center" vertical="center" wrapText="1"/>
    </xf>
    <xf numFmtId="0" fontId="25" fillId="0" borderId="0" xfId="0" applyFont="1" applyBorder="1" applyAlignment="1"/>
    <xf numFmtId="0" fontId="18" fillId="25" borderId="43" xfId="0" applyFont="1" applyFill="1" applyBorder="1" applyAlignment="1">
      <alignment horizontal="center" vertical="center" wrapText="1"/>
    </xf>
    <xf numFmtId="0" fontId="17" fillId="26" borderId="44" xfId="0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0" fillId="0" borderId="45" xfId="0" applyBorder="1"/>
    <xf numFmtId="0" fontId="0" fillId="0" borderId="28" xfId="0" applyBorder="1"/>
    <xf numFmtId="0" fontId="17" fillId="26" borderId="37" xfId="0" applyFont="1" applyFill="1" applyBorder="1" applyAlignment="1">
      <alignment horizontal="justify" vertical="center" wrapText="1"/>
    </xf>
    <xf numFmtId="0" fontId="17" fillId="26" borderId="38" xfId="0" applyFont="1" applyFill="1" applyBorder="1" applyAlignment="1">
      <alignment horizontal="justify" vertical="center" wrapText="1"/>
    </xf>
    <xf numFmtId="0" fontId="17" fillId="26" borderId="39" xfId="0" applyFont="1" applyFill="1" applyBorder="1" applyAlignment="1">
      <alignment horizontal="justify" vertical="center" wrapText="1"/>
    </xf>
    <xf numFmtId="0" fontId="24" fillId="26" borderId="21" xfId="0" applyNumberFormat="1" applyFont="1" applyFill="1" applyBorder="1" applyAlignment="1">
      <alignment horizontal="justify" vertical="center" wrapText="1"/>
    </xf>
    <xf numFmtId="0" fontId="24" fillId="26" borderId="22" xfId="0" applyNumberFormat="1" applyFont="1" applyFill="1" applyBorder="1" applyAlignment="1">
      <alignment horizontal="justify" vertical="center" wrapText="1"/>
    </xf>
    <xf numFmtId="0" fontId="24" fillId="0" borderId="21" xfId="0" applyNumberFormat="1" applyFont="1" applyFill="1" applyBorder="1" applyAlignment="1">
      <alignment horizontal="justify" vertical="center" wrapText="1"/>
    </xf>
    <xf numFmtId="0" fontId="24" fillId="0" borderId="22" xfId="0" applyNumberFormat="1" applyFont="1" applyFill="1" applyBorder="1" applyAlignment="1">
      <alignment horizontal="justify" vertical="center" wrapText="1"/>
    </xf>
    <xf numFmtId="0" fontId="24" fillId="0" borderId="46" xfId="0" applyNumberFormat="1" applyFont="1" applyFill="1" applyBorder="1" applyAlignment="1">
      <alignment horizontal="justify" vertical="center" wrapText="1"/>
    </xf>
    <xf numFmtId="0" fontId="24" fillId="0" borderId="47" xfId="0" applyNumberFormat="1" applyFont="1" applyFill="1" applyBorder="1" applyAlignment="1">
      <alignment horizontal="justify" vertical="center" wrapText="1"/>
    </xf>
    <xf numFmtId="0" fontId="24" fillId="0" borderId="46" xfId="0" applyNumberFormat="1" applyFont="1" applyFill="1" applyBorder="1" applyAlignment="1">
      <alignment horizontal="center" vertical="center" wrapText="1"/>
    </xf>
    <xf numFmtId="0" fontId="24" fillId="0" borderId="47" xfId="0" applyNumberFormat="1" applyFont="1" applyFill="1" applyBorder="1" applyAlignment="1">
      <alignment horizontal="center" vertical="center" wrapText="1"/>
    </xf>
    <xf numFmtId="0" fontId="17" fillId="26" borderId="27" xfId="0" applyFont="1" applyFill="1" applyBorder="1" applyAlignment="1">
      <alignment horizontal="center" vertical="center" wrapText="1"/>
    </xf>
    <xf numFmtId="0" fontId="24" fillId="0" borderId="48" xfId="0" applyNumberFormat="1" applyFont="1" applyFill="1" applyBorder="1" applyAlignment="1">
      <alignment horizontal="justify" vertical="center" wrapText="1"/>
    </xf>
    <xf numFmtId="0" fontId="24" fillId="0" borderId="49" xfId="0" applyNumberFormat="1" applyFont="1" applyFill="1" applyBorder="1" applyAlignment="1">
      <alignment horizontal="justify" vertical="center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20"/>
  <sheetViews>
    <sheetView workbookViewId="0">
      <selection activeCell="B2" sqref="B2:J34"/>
    </sheetView>
  </sheetViews>
  <sheetFormatPr defaultColWidth="4" defaultRowHeight="20.100000000000001" customHeight="1"/>
  <cols>
    <col min="1" max="1" width="4" customWidth="1"/>
    <col min="2" max="2" width="27.75" customWidth="1"/>
    <col min="3" max="3" width="8.75" customWidth="1"/>
    <col min="4" max="4" width="12" customWidth="1"/>
    <col min="5" max="5" width="24.125" customWidth="1"/>
    <col min="6" max="6" width="6.5" customWidth="1"/>
    <col min="7" max="7" width="10" customWidth="1"/>
    <col min="8" max="9" width="10.625" customWidth="1"/>
    <col min="12" max="12" width="43.75" customWidth="1"/>
  </cols>
  <sheetData>
    <row r="1" spans="1:37" ht="30.75" customHeight="1">
      <c r="A1" s="28" t="s">
        <v>366</v>
      </c>
      <c r="B1" s="28"/>
      <c r="C1" s="28"/>
      <c r="D1" s="28"/>
      <c r="E1" s="28"/>
      <c r="F1" s="28"/>
      <c r="G1" s="28"/>
      <c r="H1" s="28"/>
      <c r="I1" s="18"/>
    </row>
    <row r="2" spans="1:37" ht="42.75" customHeight="1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  <c r="G2" s="19" t="s">
        <v>41</v>
      </c>
      <c r="H2" s="19" t="s">
        <v>39</v>
      </c>
      <c r="I2" s="23" t="s">
        <v>40</v>
      </c>
    </row>
    <row r="3" spans="1:37" ht="39.75" customHeight="1">
      <c r="A3" s="31" t="s">
        <v>5</v>
      </c>
      <c r="B3" s="41" t="s">
        <v>367</v>
      </c>
      <c r="C3" s="103" t="s">
        <v>368</v>
      </c>
      <c r="D3" s="104"/>
      <c r="E3" s="105"/>
      <c r="F3" s="13">
        <v>1</v>
      </c>
      <c r="G3" s="65">
        <v>334</v>
      </c>
      <c r="H3" s="65">
        <f t="shared" ref="H3:H9" si="0">AVERAGE(G3*F3)</f>
        <v>334</v>
      </c>
      <c r="I3" s="66">
        <f t="shared" ref="I3:I12" si="1">AVERAGE(H3*1.23)</f>
        <v>410.82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55.5" customHeight="1">
      <c r="A4" s="12">
        <v>2</v>
      </c>
      <c r="B4" s="41" t="s">
        <v>370</v>
      </c>
      <c r="C4" s="103" t="s">
        <v>369</v>
      </c>
      <c r="D4" s="104"/>
      <c r="E4" s="105"/>
      <c r="F4" s="13">
        <v>1</v>
      </c>
      <c r="G4" s="65">
        <v>431</v>
      </c>
      <c r="H4" s="65">
        <f t="shared" si="0"/>
        <v>431</v>
      </c>
      <c r="I4" s="66">
        <f t="shared" si="1"/>
        <v>530.13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51.75" customHeight="1">
      <c r="A5" s="31" t="s">
        <v>7</v>
      </c>
      <c r="B5" s="41" t="s">
        <v>371</v>
      </c>
      <c r="C5" s="85"/>
      <c r="D5" s="86"/>
      <c r="E5" s="87"/>
      <c r="F5" s="13">
        <v>1</v>
      </c>
      <c r="G5" s="65">
        <v>100</v>
      </c>
      <c r="H5" s="65">
        <f t="shared" si="0"/>
        <v>100</v>
      </c>
      <c r="I5" s="66">
        <f t="shared" si="1"/>
        <v>123</v>
      </c>
    </row>
    <row r="6" spans="1:37" ht="34.5" customHeight="1">
      <c r="A6" s="31" t="s">
        <v>207</v>
      </c>
      <c r="B6" s="67" t="s">
        <v>372</v>
      </c>
      <c r="C6" s="85"/>
      <c r="D6" s="86"/>
      <c r="E6" s="87"/>
      <c r="F6" s="13">
        <v>1</v>
      </c>
      <c r="G6" s="65">
        <v>95</v>
      </c>
      <c r="H6" s="65">
        <f t="shared" si="0"/>
        <v>95</v>
      </c>
      <c r="I6" s="66">
        <f t="shared" si="1"/>
        <v>116.85</v>
      </c>
    </row>
    <row r="7" spans="1:37" ht="27" customHeight="1">
      <c r="A7" s="12" t="s">
        <v>8</v>
      </c>
      <c r="B7" s="68" t="s">
        <v>373</v>
      </c>
      <c r="C7" s="97" t="s">
        <v>374</v>
      </c>
      <c r="D7" s="98"/>
      <c r="E7" s="99"/>
      <c r="F7" s="3">
        <v>1</v>
      </c>
      <c r="G7" s="26">
        <v>523</v>
      </c>
      <c r="H7" s="20">
        <f t="shared" si="0"/>
        <v>523</v>
      </c>
      <c r="I7" s="11">
        <f t="shared" si="1"/>
        <v>643.29</v>
      </c>
    </row>
    <row r="8" spans="1:37" ht="32.25" customHeight="1">
      <c r="A8" s="12" t="s">
        <v>9</v>
      </c>
      <c r="B8" s="40" t="s">
        <v>375</v>
      </c>
      <c r="C8" s="85" t="s">
        <v>376</v>
      </c>
      <c r="D8" s="86"/>
      <c r="E8" s="87"/>
      <c r="F8" s="13">
        <v>1</v>
      </c>
      <c r="G8" s="27">
        <v>617</v>
      </c>
      <c r="H8" s="21">
        <f t="shared" si="0"/>
        <v>617</v>
      </c>
      <c r="I8" s="25">
        <f t="shared" si="1"/>
        <v>758.91</v>
      </c>
    </row>
    <row r="9" spans="1:37" ht="57" customHeight="1">
      <c r="A9" s="12" t="s">
        <v>11</v>
      </c>
      <c r="B9" s="69" t="s">
        <v>377</v>
      </c>
      <c r="C9" s="88" t="s">
        <v>378</v>
      </c>
      <c r="D9" s="89"/>
      <c r="E9" s="90"/>
      <c r="F9" s="13">
        <v>1</v>
      </c>
      <c r="G9" s="27">
        <v>523</v>
      </c>
      <c r="H9" s="21">
        <f t="shared" si="0"/>
        <v>523</v>
      </c>
      <c r="I9" s="25">
        <f t="shared" si="1"/>
        <v>643.29</v>
      </c>
    </row>
    <row r="10" spans="1:37" ht="34.5" customHeight="1">
      <c r="A10" s="12" t="s">
        <v>17</v>
      </c>
      <c r="B10" s="42" t="s">
        <v>379</v>
      </c>
      <c r="C10" s="91" t="s">
        <v>380</v>
      </c>
      <c r="D10" s="92"/>
      <c r="E10" s="93"/>
      <c r="F10" s="46">
        <v>1</v>
      </c>
      <c r="G10" s="47">
        <v>348</v>
      </c>
      <c r="H10" s="47">
        <v>348</v>
      </c>
      <c r="I10" s="25">
        <f t="shared" si="1"/>
        <v>428.04</v>
      </c>
    </row>
    <row r="11" spans="1:37" ht="42.75" customHeight="1">
      <c r="A11" s="12" t="s">
        <v>18</v>
      </c>
      <c r="B11" s="42" t="s">
        <v>381</v>
      </c>
      <c r="C11" s="94" t="s">
        <v>382</v>
      </c>
      <c r="D11" s="95"/>
      <c r="E11" s="96"/>
      <c r="F11" s="46">
        <v>1</v>
      </c>
      <c r="G11" s="47">
        <v>509</v>
      </c>
      <c r="H11" s="47">
        <f>AVERAGE(G11*F11)</f>
        <v>509</v>
      </c>
      <c r="I11" s="24">
        <f t="shared" si="1"/>
        <v>626.06999999999994</v>
      </c>
    </row>
    <row r="12" spans="1:37" ht="46.5" customHeight="1">
      <c r="A12" s="81" t="s">
        <v>20</v>
      </c>
      <c r="B12" s="80" t="s">
        <v>383</v>
      </c>
      <c r="C12" s="91" t="s">
        <v>384</v>
      </c>
      <c r="D12" s="92"/>
      <c r="E12" s="93"/>
      <c r="F12" s="46">
        <v>2</v>
      </c>
      <c r="G12" s="47">
        <v>237</v>
      </c>
      <c r="H12" s="47">
        <v>474</v>
      </c>
      <c r="I12" s="25">
        <f t="shared" si="1"/>
        <v>583.02</v>
      </c>
    </row>
    <row r="13" spans="1:37" ht="40.5" customHeight="1">
      <c r="B13" s="4"/>
      <c r="C13" s="15"/>
      <c r="E13" s="2"/>
      <c r="F13" s="2"/>
      <c r="G13" s="76" t="s">
        <v>42</v>
      </c>
      <c r="H13" s="22">
        <f>SUM(H3:H12)</f>
        <v>3954</v>
      </c>
      <c r="I13" s="77">
        <f>SUM(I3:I12)</f>
        <v>4863.42</v>
      </c>
    </row>
    <row r="14" spans="1:37" ht="32.25" customHeight="1">
      <c r="B14" s="5"/>
      <c r="C14" s="1"/>
      <c r="E14" s="2"/>
      <c r="F14" s="2"/>
      <c r="G14" s="2"/>
      <c r="H14">
        <f>AVERAGE(H13*1.23)</f>
        <v>4863.42</v>
      </c>
    </row>
    <row r="15" spans="1:37" ht="20.100000000000001" customHeight="1">
      <c r="B15" s="5"/>
      <c r="C15" s="1"/>
      <c r="E15" s="2"/>
      <c r="F15" s="2"/>
      <c r="G15" s="2"/>
    </row>
    <row r="16" spans="1:37" ht="32.25" customHeight="1">
      <c r="B16" s="5"/>
      <c r="C16" s="1"/>
      <c r="D16" s="16"/>
      <c r="E16" s="2"/>
      <c r="F16" s="2"/>
      <c r="G16" s="2"/>
    </row>
    <row r="17" spans="2:7" ht="20.100000000000001" customHeight="1">
      <c r="B17" s="5"/>
      <c r="C17" s="1"/>
      <c r="D17" s="63"/>
      <c r="E17" s="64"/>
      <c r="F17" s="2"/>
      <c r="G17" s="2"/>
    </row>
    <row r="18" spans="2:7" ht="20.100000000000001" customHeight="1">
      <c r="B18" s="5"/>
      <c r="C18" s="1"/>
      <c r="E18" s="2"/>
      <c r="F18" s="2"/>
      <c r="G18" s="2"/>
    </row>
    <row r="19" spans="2:7" ht="20.100000000000001" customHeight="1">
      <c r="B19" s="5"/>
      <c r="C19" s="1"/>
      <c r="D19" s="2"/>
      <c r="E19" s="64"/>
      <c r="F19" s="2"/>
      <c r="G19" s="2"/>
    </row>
    <row r="20" spans="2:7" ht="20.100000000000001" customHeight="1">
      <c r="B20" s="14"/>
      <c r="C20" s="1"/>
      <c r="E20" s="2"/>
      <c r="F20" s="2"/>
      <c r="G20" s="2"/>
    </row>
  </sheetData>
  <mergeCells count="11">
    <mergeCell ref="C7:E7"/>
    <mergeCell ref="C2:E2"/>
    <mergeCell ref="C3:E3"/>
    <mergeCell ref="C4:E4"/>
    <mergeCell ref="C5:E5"/>
    <mergeCell ref="C6:E6"/>
    <mergeCell ref="C8:E8"/>
    <mergeCell ref="C9:E9"/>
    <mergeCell ref="C10:E10"/>
    <mergeCell ref="C11:E11"/>
    <mergeCell ref="C12:E12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33" workbookViewId="0">
      <selection activeCell="I37" sqref="I37"/>
    </sheetView>
  </sheetViews>
  <sheetFormatPr defaultRowHeight="14.25"/>
  <cols>
    <col min="2" max="2" width="17.5" customWidth="1"/>
    <col min="5" max="5" width="55.625" customWidth="1"/>
  </cols>
  <sheetData>
    <row r="1" spans="1:6" ht="18.75">
      <c r="A1" s="28" t="s">
        <v>559</v>
      </c>
      <c r="B1" s="28"/>
      <c r="C1" s="28"/>
      <c r="D1" s="28"/>
      <c r="E1" s="28"/>
      <c r="F1" s="172"/>
    </row>
    <row r="2" spans="1:6" ht="25.5">
      <c r="A2" s="8" t="s">
        <v>15</v>
      </c>
      <c r="B2" s="9" t="s">
        <v>0</v>
      </c>
      <c r="C2" s="100" t="s">
        <v>183</v>
      </c>
      <c r="D2" s="101"/>
      <c r="E2" s="101"/>
      <c r="F2" s="173" t="s">
        <v>3</v>
      </c>
    </row>
    <row r="3" spans="1:6" ht="57.75" customHeight="1">
      <c r="A3" s="31" t="s">
        <v>5</v>
      </c>
      <c r="B3" s="67" t="s">
        <v>205</v>
      </c>
      <c r="C3" s="139" t="s">
        <v>560</v>
      </c>
      <c r="D3" s="140"/>
      <c r="E3" s="140"/>
      <c r="F3" s="174">
        <v>22</v>
      </c>
    </row>
    <row r="4" spans="1:6" ht="66" customHeight="1">
      <c r="A4" s="31">
        <v>2</v>
      </c>
      <c r="B4" s="67" t="s">
        <v>561</v>
      </c>
      <c r="C4" s="142" t="s">
        <v>555</v>
      </c>
      <c r="D4" s="143"/>
      <c r="E4" s="143"/>
      <c r="F4" s="174">
        <v>6</v>
      </c>
    </row>
    <row r="5" spans="1:6" ht="57.75" customHeight="1">
      <c r="A5" s="31">
        <v>3</v>
      </c>
      <c r="B5" s="67" t="s">
        <v>453</v>
      </c>
      <c r="C5" s="142" t="s">
        <v>454</v>
      </c>
      <c r="D5" s="143"/>
      <c r="E5" s="143"/>
      <c r="F5" s="174">
        <v>6</v>
      </c>
    </row>
    <row r="6" spans="1:6" ht="137.25" customHeight="1">
      <c r="A6" s="12">
        <v>4</v>
      </c>
      <c r="B6" s="145" t="s">
        <v>562</v>
      </c>
      <c r="C6" s="97" t="s">
        <v>563</v>
      </c>
      <c r="D6" s="98"/>
      <c r="E6" s="98"/>
      <c r="F6" s="175">
        <v>1</v>
      </c>
    </row>
    <row r="7" spans="1:6" ht="60.75" customHeight="1">
      <c r="A7" s="12">
        <v>5</v>
      </c>
      <c r="B7" s="67" t="s">
        <v>457</v>
      </c>
      <c r="C7" s="165" t="s">
        <v>458</v>
      </c>
      <c r="D7" s="166"/>
      <c r="E7" s="166"/>
      <c r="F7" s="174">
        <v>1</v>
      </c>
    </row>
    <row r="8" spans="1:6" ht="43.5" customHeight="1">
      <c r="A8" s="12">
        <v>6</v>
      </c>
      <c r="B8" s="69" t="s">
        <v>459</v>
      </c>
      <c r="C8" s="152" t="s">
        <v>460</v>
      </c>
      <c r="D8" s="153"/>
      <c r="E8" s="153"/>
      <c r="F8" s="174">
        <v>1</v>
      </c>
    </row>
    <row r="9" spans="1:6" ht="63" customHeight="1">
      <c r="A9" s="12">
        <v>7</v>
      </c>
      <c r="B9" s="42" t="s">
        <v>461</v>
      </c>
      <c r="C9" s="109" t="s">
        <v>253</v>
      </c>
      <c r="D9" s="110"/>
      <c r="E9" s="110"/>
      <c r="F9" s="45">
        <v>1</v>
      </c>
    </row>
    <row r="10" spans="1:6" ht="53.25" customHeight="1">
      <c r="A10" s="12">
        <v>8</v>
      </c>
      <c r="B10" s="42" t="s">
        <v>254</v>
      </c>
      <c r="C10" s="106" t="s">
        <v>529</v>
      </c>
      <c r="D10" s="107"/>
      <c r="E10" s="107"/>
      <c r="F10" s="45">
        <v>1</v>
      </c>
    </row>
    <row r="11" spans="1:6" ht="42" customHeight="1">
      <c r="A11" s="12">
        <v>9</v>
      </c>
      <c r="B11" s="42" t="s">
        <v>564</v>
      </c>
      <c r="C11" s="106" t="s">
        <v>533</v>
      </c>
      <c r="D11" s="107"/>
      <c r="E11" s="107"/>
      <c r="F11" s="45">
        <v>1</v>
      </c>
    </row>
    <row r="12" spans="1:6" ht="24.75" customHeight="1" thickBot="1">
      <c r="A12" s="12">
        <v>10</v>
      </c>
      <c r="B12" s="42" t="s">
        <v>565</v>
      </c>
      <c r="C12" s="155" t="s">
        <v>566</v>
      </c>
      <c r="D12" s="156"/>
      <c r="E12" s="156"/>
      <c r="F12" s="45">
        <v>1</v>
      </c>
    </row>
    <row r="13" spans="1:6" ht="37.5" customHeight="1">
      <c r="A13" s="71">
        <v>11</v>
      </c>
      <c r="B13" s="42" t="s">
        <v>567</v>
      </c>
      <c r="C13" s="190" t="s">
        <v>568</v>
      </c>
      <c r="D13" s="191"/>
      <c r="E13" s="191"/>
      <c r="F13" s="45">
        <v>1</v>
      </c>
    </row>
    <row r="14" spans="1:6" ht="52.5" customHeight="1">
      <c r="A14" s="71">
        <v>12</v>
      </c>
      <c r="B14" s="42" t="s">
        <v>569</v>
      </c>
      <c r="C14" s="158" t="s">
        <v>570</v>
      </c>
      <c r="D14" s="159"/>
      <c r="E14" s="159"/>
      <c r="F14" s="45">
        <v>1</v>
      </c>
    </row>
    <row r="15" spans="1:6" ht="76.5" customHeight="1">
      <c r="A15" s="71">
        <v>13</v>
      </c>
      <c r="B15" s="42" t="s">
        <v>571</v>
      </c>
      <c r="C15" s="158" t="s">
        <v>572</v>
      </c>
      <c r="D15" s="159"/>
      <c r="E15" s="159"/>
      <c r="F15" s="45">
        <v>1</v>
      </c>
    </row>
    <row r="16" spans="1:6" ht="48.75" customHeight="1">
      <c r="A16" s="71">
        <v>14</v>
      </c>
      <c r="B16" s="42" t="s">
        <v>464</v>
      </c>
      <c r="C16" s="158" t="s">
        <v>593</v>
      </c>
      <c r="D16" s="159"/>
      <c r="E16" s="159"/>
      <c r="F16" s="45">
        <v>1</v>
      </c>
    </row>
    <row r="17" spans="1:6" ht="45" customHeight="1">
      <c r="A17" s="71">
        <v>15</v>
      </c>
      <c r="B17" s="42" t="s">
        <v>573</v>
      </c>
      <c r="C17" s="158" t="s">
        <v>467</v>
      </c>
      <c r="D17" s="159"/>
      <c r="E17" s="159"/>
      <c r="F17" s="45">
        <v>1</v>
      </c>
    </row>
    <row r="18" spans="1:6" ht="51">
      <c r="A18" s="71">
        <v>16</v>
      </c>
      <c r="B18" s="42" t="s">
        <v>574</v>
      </c>
      <c r="C18" s="158" t="s">
        <v>575</v>
      </c>
      <c r="D18" s="159"/>
      <c r="E18" s="159"/>
      <c r="F18" s="45">
        <v>2</v>
      </c>
    </row>
    <row r="19" spans="1:6" ht="106.5" customHeight="1">
      <c r="A19" s="71">
        <v>17</v>
      </c>
      <c r="B19" s="42" t="s">
        <v>576</v>
      </c>
      <c r="C19" s="158" t="s">
        <v>577</v>
      </c>
      <c r="D19" s="159"/>
      <c r="E19" s="159"/>
      <c r="F19" s="45">
        <v>1</v>
      </c>
    </row>
    <row r="20" spans="1:6" ht="44.25" customHeight="1">
      <c r="A20" s="71">
        <v>18</v>
      </c>
      <c r="B20" s="42" t="s">
        <v>578</v>
      </c>
      <c r="C20" s="158" t="s">
        <v>579</v>
      </c>
      <c r="D20" s="159"/>
      <c r="E20" s="159"/>
      <c r="F20" s="45">
        <v>1</v>
      </c>
    </row>
    <row r="21" spans="1:6" ht="39" customHeight="1">
      <c r="A21" s="71">
        <v>19</v>
      </c>
      <c r="B21" s="42" t="s">
        <v>580</v>
      </c>
      <c r="C21" s="158" t="s">
        <v>579</v>
      </c>
      <c r="D21" s="159"/>
      <c r="E21" s="159"/>
      <c r="F21" s="45">
        <v>1</v>
      </c>
    </row>
    <row r="22" spans="1:6" ht="50.25" customHeight="1">
      <c r="A22" s="71">
        <v>20</v>
      </c>
      <c r="B22" s="42" t="s">
        <v>581</v>
      </c>
      <c r="C22" s="158" t="s">
        <v>579</v>
      </c>
      <c r="D22" s="159"/>
      <c r="E22" s="159"/>
      <c r="F22" s="45">
        <v>1</v>
      </c>
    </row>
    <row r="23" spans="1:6" ht="76.5">
      <c r="A23" s="71">
        <v>21</v>
      </c>
      <c r="B23" s="42" t="s">
        <v>582</v>
      </c>
      <c r="C23" s="158" t="s">
        <v>583</v>
      </c>
      <c r="D23" s="159"/>
      <c r="E23" s="159"/>
      <c r="F23" s="45">
        <v>1</v>
      </c>
    </row>
    <row r="24" spans="1:6" ht="38.25">
      <c r="A24" s="71">
        <v>22</v>
      </c>
      <c r="B24" s="42" t="s">
        <v>584</v>
      </c>
      <c r="C24" s="158" t="s">
        <v>585</v>
      </c>
      <c r="D24" s="159"/>
      <c r="E24" s="159"/>
      <c r="F24" s="45">
        <v>1</v>
      </c>
    </row>
    <row r="25" spans="1:6" ht="38.25" customHeight="1">
      <c r="A25" s="71">
        <v>23</v>
      </c>
      <c r="B25" s="42" t="s">
        <v>586</v>
      </c>
      <c r="C25" s="158" t="s">
        <v>587</v>
      </c>
      <c r="D25" s="159"/>
      <c r="E25" s="159"/>
      <c r="F25" s="45">
        <v>1</v>
      </c>
    </row>
    <row r="26" spans="1:6" ht="82.5" customHeight="1">
      <c r="A26" s="71">
        <v>24</v>
      </c>
      <c r="B26" s="42" t="s">
        <v>588</v>
      </c>
      <c r="C26" s="158" t="s">
        <v>594</v>
      </c>
      <c r="D26" s="159"/>
      <c r="E26" s="159"/>
      <c r="F26" s="45">
        <v>1</v>
      </c>
    </row>
    <row r="27" spans="1:6" ht="51">
      <c r="A27" s="71">
        <v>25</v>
      </c>
      <c r="B27" s="42" t="s">
        <v>470</v>
      </c>
      <c r="C27" s="158" t="s">
        <v>471</v>
      </c>
      <c r="D27" s="159"/>
      <c r="E27" s="159"/>
      <c r="F27" s="45">
        <v>1</v>
      </c>
    </row>
    <row r="28" spans="1:6" ht="47.25" customHeight="1">
      <c r="A28" s="71">
        <v>26</v>
      </c>
      <c r="B28" s="42" t="s">
        <v>589</v>
      </c>
      <c r="C28" s="158" t="s">
        <v>590</v>
      </c>
      <c r="D28" s="159"/>
      <c r="E28" s="159"/>
      <c r="F28" s="45">
        <v>1</v>
      </c>
    </row>
    <row r="29" spans="1:6" ht="38.25">
      <c r="A29" s="71">
        <v>27</v>
      </c>
      <c r="B29" s="42" t="s">
        <v>472</v>
      </c>
      <c r="C29" s="158" t="s">
        <v>473</v>
      </c>
      <c r="D29" s="159"/>
      <c r="E29" s="159"/>
      <c r="F29" s="45">
        <v>24</v>
      </c>
    </row>
    <row r="30" spans="1:6" ht="45.75" customHeight="1">
      <c r="A30" s="71">
        <v>28</v>
      </c>
      <c r="B30" s="42" t="s">
        <v>591</v>
      </c>
      <c r="C30" s="158" t="s">
        <v>475</v>
      </c>
      <c r="D30" s="159"/>
      <c r="E30" s="159"/>
      <c r="F30" s="45">
        <v>2</v>
      </c>
    </row>
    <row r="31" spans="1:6" ht="45" customHeight="1">
      <c r="A31" s="71">
        <v>29</v>
      </c>
      <c r="B31" s="42" t="s">
        <v>592</v>
      </c>
      <c r="C31" s="158" t="s">
        <v>475</v>
      </c>
      <c r="D31" s="159"/>
      <c r="E31" s="159"/>
      <c r="F31" s="45">
        <v>2</v>
      </c>
    </row>
    <row r="32" spans="1:6" ht="38.25">
      <c r="A32" s="71">
        <v>30</v>
      </c>
      <c r="B32" s="42" t="s">
        <v>274</v>
      </c>
      <c r="C32" s="158" t="s">
        <v>478</v>
      </c>
      <c r="D32" s="159"/>
      <c r="E32" s="159"/>
      <c r="F32" s="45">
        <v>21</v>
      </c>
    </row>
    <row r="33" spans="1:6" ht="37.5" customHeight="1">
      <c r="A33" s="71">
        <v>31</v>
      </c>
      <c r="B33" s="42" t="s">
        <v>479</v>
      </c>
      <c r="C33" s="158" t="s">
        <v>480</v>
      </c>
      <c r="D33" s="159"/>
      <c r="E33" s="159"/>
      <c r="F33" s="45">
        <v>1</v>
      </c>
    </row>
    <row r="34" spans="1:6" ht="84.75" customHeight="1" thickBot="1">
      <c r="A34" s="71">
        <v>32</v>
      </c>
      <c r="B34" s="42" t="s">
        <v>270</v>
      </c>
      <c r="C34" s="158" t="s">
        <v>481</v>
      </c>
      <c r="D34" s="159"/>
      <c r="E34" s="159"/>
      <c r="F34" s="45">
        <v>21</v>
      </c>
    </row>
    <row r="35" spans="1:6" ht="68.25" customHeight="1" thickBot="1">
      <c r="A35" s="71">
        <v>33</v>
      </c>
      <c r="B35" s="42" t="s">
        <v>537</v>
      </c>
      <c r="C35" s="185" t="s">
        <v>538</v>
      </c>
      <c r="D35" s="186"/>
      <c r="E35" s="186"/>
      <c r="F35" s="45">
        <v>1</v>
      </c>
    </row>
    <row r="36" spans="1:6" ht="26.25" thickBot="1">
      <c r="A36" s="78">
        <v>34</v>
      </c>
      <c r="B36" s="42" t="s">
        <v>266</v>
      </c>
      <c r="C36" s="185" t="s">
        <v>267</v>
      </c>
      <c r="D36" s="186"/>
      <c r="E36" s="186"/>
      <c r="F36" s="45">
        <v>3</v>
      </c>
    </row>
    <row r="37" spans="1:6" ht="48.75" customHeight="1" thickBot="1">
      <c r="A37" s="70">
        <v>35</v>
      </c>
      <c r="B37" s="42" t="s">
        <v>539</v>
      </c>
      <c r="C37" s="185" t="s">
        <v>540</v>
      </c>
      <c r="D37" s="186"/>
      <c r="E37" s="186"/>
      <c r="F37" s="45">
        <v>26</v>
      </c>
    </row>
    <row r="38" spans="1:6" ht="25.5">
      <c r="A38" s="78">
        <v>36</v>
      </c>
      <c r="B38" s="42" t="s">
        <v>322</v>
      </c>
      <c r="C38" s="167" t="s">
        <v>323</v>
      </c>
      <c r="D38" s="168"/>
      <c r="E38" s="168"/>
      <c r="F38" s="45">
        <v>1</v>
      </c>
    </row>
    <row r="39" spans="1:6" ht="90.75" customHeight="1">
      <c r="A39" s="78">
        <v>37</v>
      </c>
      <c r="B39" s="145" t="s">
        <v>494</v>
      </c>
      <c r="C39" s="146" t="s">
        <v>495</v>
      </c>
      <c r="D39" s="147"/>
      <c r="E39" s="147"/>
      <c r="F39" s="45">
        <v>3</v>
      </c>
    </row>
    <row r="40" spans="1:6" ht="51">
      <c r="A40" s="78">
        <v>38</v>
      </c>
      <c r="B40" s="145" t="s">
        <v>334</v>
      </c>
      <c r="C40" s="169" t="s">
        <v>496</v>
      </c>
      <c r="D40" s="170"/>
      <c r="E40" s="170"/>
      <c r="F40" s="45">
        <v>24</v>
      </c>
    </row>
    <row r="41" spans="1:6" ht="39" thickBot="1">
      <c r="A41" s="78">
        <v>39</v>
      </c>
      <c r="B41" s="42" t="s">
        <v>497</v>
      </c>
      <c r="C41" s="155" t="s">
        <v>498</v>
      </c>
      <c r="D41" s="156"/>
      <c r="E41" s="156"/>
      <c r="F41" s="45">
        <v>1</v>
      </c>
    </row>
  </sheetData>
  <mergeCells count="40"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37:E37"/>
    <mergeCell ref="C26:E26"/>
    <mergeCell ref="C27:E27"/>
    <mergeCell ref="C28:E28"/>
    <mergeCell ref="C29:E29"/>
    <mergeCell ref="C30:E30"/>
    <mergeCell ref="C31:E31"/>
    <mergeCell ref="C20:E20"/>
    <mergeCell ref="C21:E21"/>
    <mergeCell ref="C22:E22"/>
    <mergeCell ref="C23:E23"/>
    <mergeCell ref="C24:E24"/>
    <mergeCell ref="C25:E25"/>
    <mergeCell ref="C14:E14"/>
    <mergeCell ref="C15:E15"/>
    <mergeCell ref="C16:E16"/>
    <mergeCell ref="C17:E17"/>
    <mergeCell ref="C18:E18"/>
    <mergeCell ref="C19:E19"/>
    <mergeCell ref="C8:E8"/>
    <mergeCell ref="C9:E9"/>
    <mergeCell ref="C10:E10"/>
    <mergeCell ref="C11:E11"/>
    <mergeCell ref="C12:E12"/>
    <mergeCell ref="C13:E13"/>
    <mergeCell ref="C2:E2"/>
    <mergeCell ref="C3:E3"/>
    <mergeCell ref="C4:E4"/>
    <mergeCell ref="C5:E5"/>
    <mergeCell ref="C6:E6"/>
    <mergeCell ref="C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48"/>
  <sheetViews>
    <sheetView workbookViewId="0">
      <selection activeCell="B2" sqref="B2:J34"/>
    </sheetView>
  </sheetViews>
  <sheetFormatPr defaultColWidth="4" defaultRowHeight="20.100000000000001" customHeight="1"/>
  <cols>
    <col min="1" max="1" width="4" customWidth="1"/>
    <col min="2" max="2" width="27.75" customWidth="1"/>
    <col min="3" max="3" width="8.75" customWidth="1"/>
    <col min="4" max="4" width="12" customWidth="1"/>
    <col min="5" max="5" width="24.125" customWidth="1"/>
    <col min="6" max="6" width="6.5" customWidth="1"/>
    <col min="7" max="7" width="10" customWidth="1"/>
    <col min="8" max="9" width="10.625" customWidth="1"/>
    <col min="12" max="12" width="43.75" customWidth="1"/>
  </cols>
  <sheetData>
    <row r="1" spans="1:37" ht="30.75" customHeight="1">
      <c r="A1" s="28" t="s">
        <v>327</v>
      </c>
      <c r="B1" s="28"/>
      <c r="C1" s="28"/>
      <c r="D1" s="28"/>
      <c r="E1" s="28"/>
      <c r="F1" s="28"/>
      <c r="G1" s="28"/>
      <c r="H1" s="28"/>
      <c r="I1" s="18"/>
    </row>
    <row r="2" spans="1:37" ht="42.75" customHeight="1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  <c r="G2" s="19" t="s">
        <v>41</v>
      </c>
      <c r="H2" s="19" t="s">
        <v>39</v>
      </c>
      <c r="I2" s="23" t="s">
        <v>40</v>
      </c>
    </row>
    <row r="3" spans="1:37" ht="88.5" customHeight="1">
      <c r="A3" s="31" t="s">
        <v>5</v>
      </c>
      <c r="B3" s="41" t="s">
        <v>328</v>
      </c>
      <c r="C3" s="112" t="s">
        <v>385</v>
      </c>
      <c r="D3" s="113"/>
      <c r="E3" s="114"/>
      <c r="F3" s="13">
        <v>22</v>
      </c>
      <c r="G3" s="65">
        <v>48.7</v>
      </c>
      <c r="H3" s="65">
        <f t="shared" ref="H3:H7" si="0">AVERAGE(G3*F3)</f>
        <v>1071.4000000000001</v>
      </c>
      <c r="I3" s="66">
        <f t="shared" ref="I3:I15" si="1">AVERAGE(H3*1.23)</f>
        <v>1317.8220000000001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30.5" customHeight="1">
      <c r="A4" s="31" t="s">
        <v>6</v>
      </c>
      <c r="B4" s="41" t="s">
        <v>206</v>
      </c>
      <c r="C4" s="85" t="s">
        <v>329</v>
      </c>
      <c r="D4" s="86"/>
      <c r="E4" s="87"/>
      <c r="F4" s="13">
        <v>6</v>
      </c>
      <c r="G4" s="65">
        <v>219.35</v>
      </c>
      <c r="H4" s="65">
        <f t="shared" si="0"/>
        <v>1316.1</v>
      </c>
      <c r="I4" s="66">
        <f t="shared" si="1"/>
        <v>1618.8029999999999</v>
      </c>
    </row>
    <row r="5" spans="1:37" ht="63.75" customHeight="1">
      <c r="A5" s="12" t="s">
        <v>7</v>
      </c>
      <c r="B5" s="68" t="s">
        <v>331</v>
      </c>
      <c r="C5" s="97" t="s">
        <v>332</v>
      </c>
      <c r="D5" s="98"/>
      <c r="E5" s="99"/>
      <c r="F5" s="3">
        <v>1</v>
      </c>
      <c r="G5" s="26">
        <v>2438.94</v>
      </c>
      <c r="H5" s="20">
        <f t="shared" si="0"/>
        <v>2438.94</v>
      </c>
      <c r="I5" s="11">
        <f t="shared" si="1"/>
        <v>2999.8962000000001</v>
      </c>
    </row>
    <row r="6" spans="1:37" ht="63.75" customHeight="1">
      <c r="A6" s="12" t="s">
        <v>207</v>
      </c>
      <c r="B6" s="40" t="s">
        <v>211</v>
      </c>
      <c r="C6" s="85" t="s">
        <v>212</v>
      </c>
      <c r="D6" s="86"/>
      <c r="E6" s="87"/>
      <c r="F6" s="13">
        <v>1</v>
      </c>
      <c r="G6" s="27">
        <v>292.60000000000002</v>
      </c>
      <c r="H6" s="21">
        <f t="shared" si="0"/>
        <v>292.60000000000002</v>
      </c>
      <c r="I6" s="25">
        <f t="shared" si="1"/>
        <v>359.89800000000002</v>
      </c>
    </row>
    <row r="7" spans="1:37" ht="97.5" customHeight="1">
      <c r="A7" s="12" t="s">
        <v>8</v>
      </c>
      <c r="B7" s="69" t="s">
        <v>213</v>
      </c>
      <c r="C7" s="88" t="s">
        <v>286</v>
      </c>
      <c r="D7" s="89"/>
      <c r="E7" s="90"/>
      <c r="F7" s="13">
        <v>1</v>
      </c>
      <c r="G7" s="27">
        <v>162.52000000000001</v>
      </c>
      <c r="H7" s="21">
        <f t="shared" si="0"/>
        <v>162.52000000000001</v>
      </c>
      <c r="I7" s="25">
        <f t="shared" si="1"/>
        <v>199.89960000000002</v>
      </c>
    </row>
    <row r="8" spans="1:37" ht="148.5" customHeight="1">
      <c r="A8" s="12" t="s">
        <v>9</v>
      </c>
      <c r="B8" s="42" t="s">
        <v>333</v>
      </c>
      <c r="C8" s="91" t="s">
        <v>289</v>
      </c>
      <c r="D8" s="92"/>
      <c r="E8" s="93"/>
      <c r="F8" s="46">
        <v>3</v>
      </c>
      <c r="G8" s="47">
        <v>211.3</v>
      </c>
      <c r="H8" s="47">
        <v>633.9</v>
      </c>
      <c r="I8" s="25">
        <f t="shared" si="1"/>
        <v>779.697</v>
      </c>
    </row>
    <row r="9" spans="1:37" ht="60" customHeight="1">
      <c r="A9" s="12" t="s">
        <v>11</v>
      </c>
      <c r="B9" s="42" t="s">
        <v>334</v>
      </c>
      <c r="C9" s="94" t="s">
        <v>321</v>
      </c>
      <c r="D9" s="95"/>
      <c r="E9" s="96"/>
      <c r="F9" s="46">
        <v>24</v>
      </c>
      <c r="G9" s="47">
        <v>12.93</v>
      </c>
      <c r="H9" s="47">
        <f>AVERAGE(G9*F9)</f>
        <v>310.32</v>
      </c>
      <c r="I9" s="24">
        <f t="shared" si="1"/>
        <v>381.6936</v>
      </c>
    </row>
    <row r="10" spans="1:37" ht="91.5" customHeight="1">
      <c r="A10" s="71" t="s">
        <v>17</v>
      </c>
      <c r="B10" s="79" t="s">
        <v>360</v>
      </c>
      <c r="C10" s="91" t="s">
        <v>361</v>
      </c>
      <c r="D10" s="92"/>
      <c r="E10" s="93"/>
      <c r="F10" s="73">
        <v>1</v>
      </c>
      <c r="G10" s="74">
        <v>325.12</v>
      </c>
      <c r="H10" s="74">
        <v>325.12</v>
      </c>
      <c r="I10" s="75">
        <f t="shared" si="1"/>
        <v>399.89760000000001</v>
      </c>
    </row>
    <row r="11" spans="1:37" ht="67.5" customHeight="1">
      <c r="A11" s="78" t="s">
        <v>18</v>
      </c>
      <c r="B11" s="42" t="s">
        <v>294</v>
      </c>
      <c r="C11" s="94" t="s">
        <v>295</v>
      </c>
      <c r="D11" s="95"/>
      <c r="E11" s="96"/>
      <c r="F11" s="45">
        <v>7</v>
      </c>
      <c r="G11" s="47">
        <v>16.18</v>
      </c>
      <c r="H11" s="47">
        <f>AVERAGE(G11*F11)</f>
        <v>113.25999999999999</v>
      </c>
      <c r="I11" s="25">
        <f t="shared" si="1"/>
        <v>139.3098</v>
      </c>
    </row>
    <row r="12" spans="1:37" ht="42.75" customHeight="1">
      <c r="A12" s="78" t="s">
        <v>19</v>
      </c>
      <c r="B12" s="42" t="s">
        <v>296</v>
      </c>
      <c r="C12" s="94" t="s">
        <v>297</v>
      </c>
      <c r="D12" s="95"/>
      <c r="E12" s="96"/>
      <c r="F12" s="45">
        <v>5</v>
      </c>
      <c r="G12" s="47">
        <v>97.48</v>
      </c>
      <c r="H12" s="47">
        <f>AVERAGE(G12*F12)</f>
        <v>487.40000000000003</v>
      </c>
      <c r="I12" s="25">
        <f t="shared" si="1"/>
        <v>599.50200000000007</v>
      </c>
    </row>
    <row r="13" spans="1:37" ht="98.25" customHeight="1">
      <c r="A13" s="78" t="s">
        <v>20</v>
      </c>
      <c r="B13" s="42" t="s">
        <v>335</v>
      </c>
      <c r="C13" s="94" t="s">
        <v>336</v>
      </c>
      <c r="D13" s="95"/>
      <c r="E13" s="96"/>
      <c r="F13" s="45">
        <v>1</v>
      </c>
      <c r="G13" s="47">
        <v>373.9</v>
      </c>
      <c r="H13" s="47">
        <v>373.9</v>
      </c>
      <c r="I13" s="25">
        <f t="shared" si="1"/>
        <v>459.89699999999999</v>
      </c>
    </row>
    <row r="14" spans="1:37" ht="60" customHeight="1">
      <c r="A14" s="70" t="s">
        <v>21</v>
      </c>
      <c r="B14" s="50" t="s">
        <v>228</v>
      </c>
      <c r="C14" s="94" t="s">
        <v>229</v>
      </c>
      <c r="D14" s="95"/>
      <c r="E14" s="96"/>
      <c r="F14" s="45">
        <v>1</v>
      </c>
      <c r="G14" s="47">
        <v>203.17</v>
      </c>
      <c r="H14" s="47">
        <v>203.17</v>
      </c>
      <c r="I14" s="25">
        <f t="shared" si="1"/>
        <v>249.89909999999998</v>
      </c>
    </row>
    <row r="15" spans="1:37" ht="40.5" customHeight="1">
      <c r="A15" s="78" t="s">
        <v>22</v>
      </c>
      <c r="B15" s="50" t="s">
        <v>230</v>
      </c>
      <c r="C15" s="94" t="s">
        <v>231</v>
      </c>
      <c r="D15" s="95"/>
      <c r="E15" s="96"/>
      <c r="F15" s="45">
        <v>1</v>
      </c>
      <c r="G15" s="47">
        <v>162.52000000000001</v>
      </c>
      <c r="H15" s="47">
        <v>162.52000000000001</v>
      </c>
      <c r="I15" s="25">
        <f t="shared" si="1"/>
        <v>199.89960000000002</v>
      </c>
    </row>
    <row r="16" spans="1:37" ht="59.25" customHeight="1">
      <c r="A16" s="78" t="s">
        <v>23</v>
      </c>
      <c r="B16" s="42" t="s">
        <v>337</v>
      </c>
      <c r="C16" s="94" t="s">
        <v>338</v>
      </c>
      <c r="D16" s="95"/>
      <c r="E16" s="96"/>
      <c r="F16" s="45">
        <v>1</v>
      </c>
      <c r="G16" s="47">
        <v>121.87</v>
      </c>
      <c r="H16" s="47">
        <f>AVERAGE(G16*F16)</f>
        <v>121.87</v>
      </c>
      <c r="I16" s="25">
        <f>AVERAGE(H16*1.23)</f>
        <v>149.90010000000001</v>
      </c>
    </row>
    <row r="17" spans="1:9" ht="105" customHeight="1">
      <c r="A17" s="78" t="s">
        <v>24</v>
      </c>
      <c r="B17" s="42" t="s">
        <v>339</v>
      </c>
      <c r="C17" s="94" t="s">
        <v>340</v>
      </c>
      <c r="D17" s="95"/>
      <c r="E17" s="96"/>
      <c r="F17" s="45">
        <v>1</v>
      </c>
      <c r="G17" s="47">
        <v>203.17</v>
      </c>
      <c r="H17" s="47">
        <v>203.17</v>
      </c>
      <c r="I17" s="25">
        <f t="shared" ref="I17:I26" si="2">AVERAGE(H17*1.23)</f>
        <v>249.89909999999998</v>
      </c>
    </row>
    <row r="18" spans="1:9" ht="126" customHeight="1">
      <c r="A18" s="78" t="s">
        <v>25</v>
      </c>
      <c r="B18" s="42" t="s">
        <v>342</v>
      </c>
      <c r="C18" s="94" t="s">
        <v>341</v>
      </c>
      <c r="D18" s="95"/>
      <c r="E18" s="96"/>
      <c r="F18" s="45">
        <v>1</v>
      </c>
      <c r="G18" s="47">
        <v>203.17</v>
      </c>
      <c r="H18" s="47">
        <v>203.17</v>
      </c>
      <c r="I18" s="25">
        <f t="shared" si="2"/>
        <v>249.89909999999998</v>
      </c>
    </row>
    <row r="19" spans="1:9" ht="120" customHeight="1">
      <c r="A19" s="78" t="s">
        <v>26</v>
      </c>
      <c r="B19" s="42" t="s">
        <v>343</v>
      </c>
      <c r="C19" s="94" t="s">
        <v>344</v>
      </c>
      <c r="D19" s="95"/>
      <c r="E19" s="96"/>
      <c r="F19" s="45">
        <v>1</v>
      </c>
      <c r="G19" s="47">
        <v>203.17</v>
      </c>
      <c r="H19" s="47">
        <v>203.17</v>
      </c>
      <c r="I19" s="25">
        <f t="shared" si="2"/>
        <v>249.89909999999998</v>
      </c>
    </row>
    <row r="20" spans="1:9" ht="138" customHeight="1">
      <c r="A20" s="78" t="s">
        <v>27</v>
      </c>
      <c r="B20" s="42" t="s">
        <v>345</v>
      </c>
      <c r="C20" s="94" t="s">
        <v>346</v>
      </c>
      <c r="D20" s="95"/>
      <c r="E20" s="96"/>
      <c r="F20" s="45">
        <v>1</v>
      </c>
      <c r="G20" s="47">
        <v>105.61</v>
      </c>
      <c r="H20" s="47">
        <v>105.61</v>
      </c>
      <c r="I20" s="25">
        <f t="shared" si="2"/>
        <v>129.90029999999999</v>
      </c>
    </row>
    <row r="21" spans="1:9" ht="70.5" customHeight="1">
      <c r="A21" s="78" t="s">
        <v>28</v>
      </c>
      <c r="B21" s="42" t="s">
        <v>347</v>
      </c>
      <c r="C21" s="94" t="s">
        <v>348</v>
      </c>
      <c r="D21" s="95"/>
      <c r="E21" s="96"/>
      <c r="F21" s="45">
        <v>1</v>
      </c>
      <c r="G21" s="47">
        <v>37.32</v>
      </c>
      <c r="H21" s="47">
        <v>37.32</v>
      </c>
      <c r="I21" s="25">
        <f t="shared" si="2"/>
        <v>45.903599999999997</v>
      </c>
    </row>
    <row r="22" spans="1:9" ht="84.75" customHeight="1">
      <c r="A22" s="78" t="s">
        <v>29</v>
      </c>
      <c r="B22" s="42" t="s">
        <v>349</v>
      </c>
      <c r="C22" s="94" t="s">
        <v>253</v>
      </c>
      <c r="D22" s="95"/>
      <c r="E22" s="96"/>
      <c r="F22" s="45">
        <v>1</v>
      </c>
      <c r="G22" s="47">
        <v>56.83</v>
      </c>
      <c r="H22" s="47">
        <v>56.83</v>
      </c>
      <c r="I22" s="25">
        <f t="shared" si="2"/>
        <v>69.900899999999993</v>
      </c>
    </row>
    <row r="23" spans="1:9" ht="89.25" customHeight="1">
      <c r="A23" s="78" t="s">
        <v>30</v>
      </c>
      <c r="B23" s="42" t="s">
        <v>350</v>
      </c>
      <c r="C23" s="94" t="s">
        <v>351</v>
      </c>
      <c r="D23" s="95"/>
      <c r="E23" s="96"/>
      <c r="F23" s="45">
        <v>1</v>
      </c>
      <c r="G23" s="47">
        <v>56.83</v>
      </c>
      <c r="H23" s="47">
        <v>56.83</v>
      </c>
      <c r="I23" s="25">
        <f t="shared" si="2"/>
        <v>69.900899999999993</v>
      </c>
    </row>
    <row r="24" spans="1:9" ht="82.5" customHeight="1">
      <c r="A24" s="78" t="s">
        <v>31</v>
      </c>
      <c r="B24" s="42" t="s">
        <v>352</v>
      </c>
      <c r="C24" s="94" t="s">
        <v>353</v>
      </c>
      <c r="D24" s="95"/>
      <c r="E24" s="96"/>
      <c r="F24" s="45">
        <v>1</v>
      </c>
      <c r="G24" s="47">
        <v>56.83</v>
      </c>
      <c r="H24" s="47">
        <v>56.83</v>
      </c>
      <c r="I24" s="25">
        <f t="shared" si="2"/>
        <v>69.900899999999993</v>
      </c>
    </row>
    <row r="25" spans="1:9" ht="90.75" customHeight="1">
      <c r="A25" s="78" t="s">
        <v>32</v>
      </c>
      <c r="B25" s="42" t="s">
        <v>358</v>
      </c>
      <c r="C25" s="94" t="s">
        <v>359</v>
      </c>
      <c r="D25" s="95"/>
      <c r="E25" s="96"/>
      <c r="F25" s="45">
        <v>1</v>
      </c>
      <c r="G25" s="47">
        <v>325.12</v>
      </c>
      <c r="H25" s="47">
        <v>325.12</v>
      </c>
      <c r="I25" s="25">
        <f t="shared" si="2"/>
        <v>399.89760000000001</v>
      </c>
    </row>
    <row r="26" spans="1:9" ht="33.75" customHeight="1">
      <c r="A26" s="78" t="s">
        <v>33</v>
      </c>
      <c r="B26" s="50" t="s">
        <v>322</v>
      </c>
      <c r="C26" s="94" t="s">
        <v>323</v>
      </c>
      <c r="D26" s="95"/>
      <c r="E26" s="96"/>
      <c r="F26" s="45">
        <v>1</v>
      </c>
      <c r="G26" s="47">
        <v>81.22</v>
      </c>
      <c r="H26" s="47">
        <v>81.22</v>
      </c>
      <c r="I26" s="25">
        <f t="shared" si="2"/>
        <v>99.900599999999997</v>
      </c>
    </row>
    <row r="27" spans="1:9" ht="93.75" customHeight="1">
      <c r="A27" s="78" t="s">
        <v>34</v>
      </c>
      <c r="B27" s="42" t="s">
        <v>354</v>
      </c>
      <c r="C27" s="94" t="s">
        <v>355</v>
      </c>
      <c r="D27" s="95"/>
      <c r="E27" s="96"/>
      <c r="F27" s="45">
        <v>1</v>
      </c>
      <c r="G27" s="47">
        <v>48.7</v>
      </c>
      <c r="H27" s="47">
        <f>AVERAGE(G27*F27)</f>
        <v>48.7</v>
      </c>
      <c r="I27" s="25">
        <f t="shared" ref="I27:I36" si="3">AVERAGE(H27*1.23)</f>
        <v>59.901000000000003</v>
      </c>
    </row>
    <row r="28" spans="1:9" ht="44.25" customHeight="1">
      <c r="A28" s="78" t="s">
        <v>35</v>
      </c>
      <c r="B28" s="50" t="s">
        <v>258</v>
      </c>
      <c r="C28" s="94" t="s">
        <v>259</v>
      </c>
      <c r="D28" s="95"/>
      <c r="E28" s="96"/>
      <c r="F28" s="45">
        <v>1</v>
      </c>
      <c r="G28" s="47">
        <v>121.87</v>
      </c>
      <c r="H28" s="47">
        <v>121.87</v>
      </c>
      <c r="I28" s="25">
        <f t="shared" si="3"/>
        <v>149.90010000000001</v>
      </c>
    </row>
    <row r="29" spans="1:9" ht="39" customHeight="1">
      <c r="A29" s="78" t="s">
        <v>36</v>
      </c>
      <c r="B29" s="42" t="s">
        <v>260</v>
      </c>
      <c r="C29" s="94" t="s">
        <v>261</v>
      </c>
      <c r="D29" s="95"/>
      <c r="E29" s="96"/>
      <c r="F29" s="45">
        <v>1</v>
      </c>
      <c r="G29" s="47">
        <v>138.13</v>
      </c>
      <c r="H29" s="47">
        <v>138.13</v>
      </c>
      <c r="I29" s="25">
        <f t="shared" si="3"/>
        <v>169.8999</v>
      </c>
    </row>
    <row r="30" spans="1:9" ht="165.75" customHeight="1">
      <c r="A30" s="78" t="s">
        <v>43</v>
      </c>
      <c r="B30" s="42" t="s">
        <v>356</v>
      </c>
      <c r="C30" s="94" t="s">
        <v>357</v>
      </c>
      <c r="D30" s="95"/>
      <c r="E30" s="96"/>
      <c r="F30" s="45">
        <v>1</v>
      </c>
      <c r="G30" s="47">
        <v>569.02</v>
      </c>
      <c r="H30" s="47">
        <v>569.02</v>
      </c>
      <c r="I30" s="25">
        <f t="shared" si="3"/>
        <v>699.89459999999997</v>
      </c>
    </row>
    <row r="31" spans="1:9" ht="55.5" customHeight="1">
      <c r="A31" s="78" t="s">
        <v>44</v>
      </c>
      <c r="B31" s="50" t="s">
        <v>324</v>
      </c>
      <c r="C31" s="94" t="s">
        <v>325</v>
      </c>
      <c r="D31" s="95"/>
      <c r="E31" s="96"/>
      <c r="F31" s="45">
        <v>1</v>
      </c>
      <c r="G31" s="47">
        <v>32.44</v>
      </c>
      <c r="H31" s="47">
        <v>32.44</v>
      </c>
      <c r="I31" s="25">
        <f t="shared" si="3"/>
        <v>39.901199999999996</v>
      </c>
    </row>
    <row r="32" spans="1:9" ht="55.5" customHeight="1">
      <c r="A32" s="78" t="s">
        <v>132</v>
      </c>
      <c r="B32" s="42" t="s">
        <v>264</v>
      </c>
      <c r="C32" s="94" t="s">
        <v>265</v>
      </c>
      <c r="D32" s="95"/>
      <c r="E32" s="96"/>
      <c r="F32" s="45">
        <v>1</v>
      </c>
      <c r="G32" s="47">
        <v>487.72</v>
      </c>
      <c r="H32" s="47">
        <v>487.72</v>
      </c>
      <c r="I32" s="25">
        <f t="shared" si="3"/>
        <v>599.89560000000006</v>
      </c>
    </row>
    <row r="33" spans="1:9" ht="55.5" customHeight="1">
      <c r="A33" s="78" t="s">
        <v>45</v>
      </c>
      <c r="B33" s="42" t="s">
        <v>266</v>
      </c>
      <c r="C33" s="94" t="s">
        <v>267</v>
      </c>
      <c r="D33" s="95"/>
      <c r="E33" s="96"/>
      <c r="F33" s="45">
        <v>3</v>
      </c>
      <c r="G33" s="47">
        <v>243.82</v>
      </c>
      <c r="H33" s="47">
        <v>731.46</v>
      </c>
      <c r="I33" s="25">
        <f t="shared" si="3"/>
        <v>899.69580000000008</v>
      </c>
    </row>
    <row r="34" spans="1:9" ht="67.5" customHeight="1">
      <c r="A34" s="78" t="s">
        <v>137</v>
      </c>
      <c r="B34" s="42" t="s">
        <v>268</v>
      </c>
      <c r="C34" s="94" t="s">
        <v>269</v>
      </c>
      <c r="D34" s="95"/>
      <c r="E34" s="96"/>
      <c r="F34" s="45">
        <v>25</v>
      </c>
      <c r="G34" s="47">
        <v>24.31</v>
      </c>
      <c r="H34" s="47">
        <v>607.75</v>
      </c>
      <c r="I34" s="25">
        <f t="shared" si="3"/>
        <v>747.53250000000003</v>
      </c>
    </row>
    <row r="35" spans="1:9" ht="104.25" customHeight="1">
      <c r="A35" s="78" t="s">
        <v>50</v>
      </c>
      <c r="B35" s="42" t="s">
        <v>270</v>
      </c>
      <c r="C35" s="94" t="s">
        <v>271</v>
      </c>
      <c r="D35" s="95"/>
      <c r="E35" s="96"/>
      <c r="F35" s="45">
        <v>22</v>
      </c>
      <c r="G35" s="47">
        <v>146.26</v>
      </c>
      <c r="H35" s="47">
        <f>AVERAGE(G35*F35)</f>
        <v>3217.72</v>
      </c>
      <c r="I35" s="25">
        <f t="shared" si="3"/>
        <v>3957.7955999999999</v>
      </c>
    </row>
    <row r="36" spans="1:9" ht="55.5" customHeight="1">
      <c r="A36" s="78" t="s">
        <v>152</v>
      </c>
      <c r="B36" s="42" t="s">
        <v>272</v>
      </c>
      <c r="C36" s="94" t="s">
        <v>273</v>
      </c>
      <c r="D36" s="95"/>
      <c r="E36" s="96"/>
      <c r="F36" s="45">
        <v>1</v>
      </c>
      <c r="G36" s="47">
        <v>1138.1300000000001</v>
      </c>
      <c r="H36" s="47">
        <v>1138.1300000000001</v>
      </c>
      <c r="I36" s="25">
        <f t="shared" si="3"/>
        <v>1399.8999000000001</v>
      </c>
    </row>
    <row r="37" spans="1:9" ht="55.5" customHeight="1">
      <c r="A37" s="12" t="s">
        <v>155</v>
      </c>
      <c r="B37" s="42" t="s">
        <v>218</v>
      </c>
      <c r="C37" s="106" t="s">
        <v>216</v>
      </c>
      <c r="D37" s="107"/>
      <c r="E37" s="108"/>
      <c r="F37" s="46">
        <v>2</v>
      </c>
      <c r="G37" s="47">
        <v>40.57</v>
      </c>
      <c r="H37" s="47">
        <f>AVERAGE(G37*F37)</f>
        <v>81.14</v>
      </c>
      <c r="I37" s="24">
        <f t="shared" ref="I37:I39" si="4">AVERAGE(H37*1.23)</f>
        <v>99.802199999999999</v>
      </c>
    </row>
    <row r="38" spans="1:9" ht="135.75" customHeight="1">
      <c r="A38" s="12" t="s">
        <v>17</v>
      </c>
      <c r="B38" s="42" t="s">
        <v>362</v>
      </c>
      <c r="C38" s="109" t="s">
        <v>363</v>
      </c>
      <c r="D38" s="110"/>
      <c r="E38" s="111"/>
      <c r="F38" s="46">
        <v>1</v>
      </c>
      <c r="G38" s="47">
        <v>447.07</v>
      </c>
      <c r="H38" s="47">
        <v>447.07</v>
      </c>
      <c r="I38" s="25">
        <f t="shared" si="4"/>
        <v>549.89609999999993</v>
      </c>
    </row>
    <row r="39" spans="1:9" ht="70.5" customHeight="1">
      <c r="A39" s="78" t="s">
        <v>35</v>
      </c>
      <c r="B39" s="42" t="s">
        <v>364</v>
      </c>
      <c r="C39" s="94" t="s">
        <v>365</v>
      </c>
      <c r="D39" s="95"/>
      <c r="E39" s="96"/>
      <c r="F39" s="45">
        <v>1</v>
      </c>
      <c r="G39" s="47">
        <v>243.82</v>
      </c>
      <c r="H39" s="47">
        <v>243.81800000000001</v>
      </c>
      <c r="I39" s="25">
        <f t="shared" si="4"/>
        <v>299.89614</v>
      </c>
    </row>
    <row r="40" spans="1:9" ht="42" customHeight="1">
      <c r="A40" s="78" t="s">
        <v>158</v>
      </c>
      <c r="B40" s="42" t="s">
        <v>274</v>
      </c>
      <c r="C40" s="94" t="s">
        <v>275</v>
      </c>
      <c r="D40" s="95"/>
      <c r="E40" s="96"/>
      <c r="F40" s="45">
        <v>22</v>
      </c>
      <c r="G40" s="47">
        <v>73.09</v>
      </c>
      <c r="H40" s="47">
        <f>AVERAGE(G40*F40)</f>
        <v>1607.98</v>
      </c>
      <c r="I40" s="25">
        <f>AVERAGE(H40*1.23)</f>
        <v>1977.8154</v>
      </c>
    </row>
    <row r="41" spans="1:9" ht="45" customHeight="1">
      <c r="B41" s="4"/>
      <c r="C41" s="15"/>
      <c r="E41" s="2"/>
      <c r="F41" s="2"/>
      <c r="G41" s="76" t="s">
        <v>42</v>
      </c>
      <c r="H41" s="22">
        <f>SUM(H3:H40)</f>
        <v>18815.237999999998</v>
      </c>
      <c r="I41" s="77">
        <f>SUM(I3:I40)</f>
        <v>23142.742740000005</v>
      </c>
    </row>
    <row r="42" spans="1:9" ht="32.25" customHeight="1">
      <c r="B42" s="5"/>
      <c r="C42" s="1"/>
      <c r="E42" s="2"/>
      <c r="F42" s="2"/>
      <c r="G42" s="2"/>
      <c r="H42" s="83">
        <f>AVERAGE(H41*1.23)</f>
        <v>23142.742739999998</v>
      </c>
    </row>
    <row r="43" spans="1:9" ht="20.100000000000001" customHeight="1">
      <c r="B43" s="5"/>
      <c r="C43" s="1"/>
      <c r="E43" s="2"/>
      <c r="F43" s="2"/>
      <c r="G43" s="2"/>
    </row>
    <row r="44" spans="1:9" ht="32.25" customHeight="1">
      <c r="B44" s="5"/>
      <c r="C44" s="1"/>
      <c r="D44" s="16"/>
      <c r="E44" s="2"/>
      <c r="F44" s="2"/>
      <c r="G44" s="2"/>
    </row>
    <row r="45" spans="1:9" ht="20.100000000000001" customHeight="1">
      <c r="B45" s="5"/>
      <c r="C45" s="1"/>
      <c r="D45" s="63"/>
      <c r="E45" s="64"/>
      <c r="F45" s="2"/>
      <c r="G45" s="2"/>
    </row>
    <row r="46" spans="1:9" ht="20.100000000000001" customHeight="1">
      <c r="B46" s="5"/>
      <c r="C46" s="1"/>
      <c r="E46" s="2"/>
      <c r="F46" s="2"/>
      <c r="G46" s="2"/>
    </row>
    <row r="47" spans="1:9" ht="20.100000000000001" customHeight="1">
      <c r="B47" s="5"/>
      <c r="C47" s="1"/>
      <c r="D47" s="2"/>
      <c r="E47" s="64"/>
      <c r="F47" s="2"/>
      <c r="G47" s="2"/>
    </row>
    <row r="48" spans="1:9" ht="20.100000000000001" customHeight="1">
      <c r="B48" s="14"/>
      <c r="C48" s="1"/>
      <c r="E48" s="2"/>
      <c r="F48" s="2"/>
      <c r="G48" s="2"/>
    </row>
  </sheetData>
  <mergeCells count="39">
    <mergeCell ref="C2:E2"/>
    <mergeCell ref="C3:E3"/>
    <mergeCell ref="C4:E4"/>
    <mergeCell ref="C5:E5"/>
    <mergeCell ref="C16:E16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33:E33"/>
    <mergeCell ref="C32:E32"/>
    <mergeCell ref="C17:E17"/>
    <mergeCell ref="C18:E18"/>
    <mergeCell ref="C19:E19"/>
    <mergeCell ref="C20:E20"/>
    <mergeCell ref="C21:E21"/>
    <mergeCell ref="C34:E34"/>
    <mergeCell ref="C35:E35"/>
    <mergeCell ref="C36:E36"/>
    <mergeCell ref="C40:E40"/>
    <mergeCell ref="C37:E37"/>
    <mergeCell ref="C38:E38"/>
    <mergeCell ref="C39:E39"/>
    <mergeCell ref="C31:E31"/>
    <mergeCell ref="C30:E30"/>
    <mergeCell ref="C29:E29"/>
    <mergeCell ref="C28:E28"/>
    <mergeCell ref="C27:E27"/>
    <mergeCell ref="C26:E26"/>
    <mergeCell ref="C25:E25"/>
    <mergeCell ref="C24:E24"/>
    <mergeCell ref="C23:E23"/>
    <mergeCell ref="C22:E22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50"/>
  <sheetViews>
    <sheetView topLeftCell="A40" workbookViewId="0">
      <selection activeCell="I4" sqref="I4"/>
    </sheetView>
  </sheetViews>
  <sheetFormatPr defaultColWidth="4" defaultRowHeight="20.100000000000001" customHeight="1"/>
  <cols>
    <col min="1" max="1" width="4" customWidth="1"/>
    <col min="2" max="2" width="27.75" customWidth="1"/>
    <col min="3" max="3" width="8.75" customWidth="1"/>
    <col min="4" max="4" width="12" customWidth="1"/>
    <col min="5" max="5" width="24.125" customWidth="1"/>
    <col min="6" max="6" width="6.5" customWidth="1"/>
    <col min="9" max="9" width="43.75" customWidth="1"/>
  </cols>
  <sheetData>
    <row r="1" spans="1:34" ht="30.75" customHeight="1">
      <c r="A1" s="28" t="s">
        <v>326</v>
      </c>
      <c r="B1" s="28"/>
      <c r="C1" s="28"/>
      <c r="D1" s="28"/>
      <c r="E1" s="28"/>
      <c r="F1" s="28"/>
    </row>
    <row r="2" spans="1:34" ht="42.75" customHeight="1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</row>
    <row r="3" spans="1:34" ht="90" customHeight="1">
      <c r="A3" s="31" t="s">
        <v>5</v>
      </c>
      <c r="B3" s="41" t="s">
        <v>276</v>
      </c>
      <c r="C3" s="103" t="s">
        <v>277</v>
      </c>
      <c r="D3" s="104"/>
      <c r="E3" s="105"/>
      <c r="F3" s="13">
        <v>21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151.5" customHeight="1">
      <c r="A4" s="31" t="s">
        <v>6</v>
      </c>
      <c r="B4" s="41" t="s">
        <v>278</v>
      </c>
      <c r="C4" s="85" t="s">
        <v>330</v>
      </c>
      <c r="D4" s="86"/>
      <c r="E4" s="87"/>
      <c r="F4" s="13">
        <v>6</v>
      </c>
    </row>
    <row r="5" spans="1:34" ht="118.5" customHeight="1">
      <c r="A5" s="31" t="s">
        <v>7</v>
      </c>
      <c r="B5" s="67" t="s">
        <v>282</v>
      </c>
      <c r="C5" s="85" t="s">
        <v>283</v>
      </c>
      <c r="D5" s="86"/>
      <c r="E5" s="87"/>
      <c r="F5" s="13">
        <v>1</v>
      </c>
    </row>
    <row r="6" spans="1:34" ht="63.75" customHeight="1">
      <c r="A6" s="12" t="s">
        <v>207</v>
      </c>
      <c r="B6" s="68" t="s">
        <v>285</v>
      </c>
      <c r="C6" s="97" t="s">
        <v>284</v>
      </c>
      <c r="D6" s="98"/>
      <c r="E6" s="99"/>
      <c r="F6" s="3">
        <v>1</v>
      </c>
    </row>
    <row r="7" spans="1:34" ht="63.75" customHeight="1">
      <c r="A7" s="12" t="s">
        <v>8</v>
      </c>
      <c r="B7" s="40" t="s">
        <v>211</v>
      </c>
      <c r="C7" s="85" t="s">
        <v>212</v>
      </c>
      <c r="D7" s="86"/>
      <c r="E7" s="87"/>
      <c r="F7" s="13">
        <v>1</v>
      </c>
    </row>
    <row r="8" spans="1:34" ht="107.25" customHeight="1">
      <c r="A8" s="12" t="s">
        <v>9</v>
      </c>
      <c r="B8" s="69" t="s">
        <v>213</v>
      </c>
      <c r="C8" s="88" t="s">
        <v>286</v>
      </c>
      <c r="D8" s="89"/>
      <c r="E8" s="90"/>
      <c r="F8" s="13">
        <v>1</v>
      </c>
    </row>
    <row r="9" spans="1:34" ht="160.5" customHeight="1">
      <c r="A9" s="12" t="s">
        <v>11</v>
      </c>
      <c r="B9" s="42" t="s">
        <v>288</v>
      </c>
      <c r="C9" s="91" t="s">
        <v>289</v>
      </c>
      <c r="D9" s="92"/>
      <c r="E9" s="93"/>
      <c r="F9" s="46">
        <v>4</v>
      </c>
    </row>
    <row r="10" spans="1:34" ht="69" customHeight="1">
      <c r="A10" s="12" t="s">
        <v>17</v>
      </c>
      <c r="B10" s="42" t="s">
        <v>320</v>
      </c>
      <c r="C10" s="94" t="s">
        <v>321</v>
      </c>
      <c r="D10" s="95"/>
      <c r="E10" s="96"/>
      <c r="F10" s="46">
        <v>25</v>
      </c>
    </row>
    <row r="11" spans="1:34" ht="75" customHeight="1">
      <c r="A11" s="12" t="s">
        <v>18</v>
      </c>
      <c r="B11" s="42" t="s">
        <v>290</v>
      </c>
      <c r="C11" s="94" t="s">
        <v>291</v>
      </c>
      <c r="D11" s="95"/>
      <c r="E11" s="96"/>
      <c r="F11" s="46">
        <v>1</v>
      </c>
    </row>
    <row r="12" spans="1:34" ht="153.75" customHeight="1">
      <c r="A12" s="71" t="s">
        <v>19</v>
      </c>
      <c r="B12" s="72" t="s">
        <v>292</v>
      </c>
      <c r="C12" s="94" t="s">
        <v>293</v>
      </c>
      <c r="D12" s="95"/>
      <c r="E12" s="96"/>
      <c r="F12" s="73">
        <v>1</v>
      </c>
    </row>
    <row r="13" spans="1:34" ht="67.5" customHeight="1">
      <c r="A13" s="78" t="s">
        <v>20</v>
      </c>
      <c r="B13" s="42" t="s">
        <v>294</v>
      </c>
      <c r="C13" s="94" t="s">
        <v>295</v>
      </c>
      <c r="D13" s="95"/>
      <c r="E13" s="96"/>
      <c r="F13" s="45">
        <v>15</v>
      </c>
    </row>
    <row r="14" spans="1:34" ht="42.75" customHeight="1">
      <c r="A14" s="78" t="s">
        <v>21</v>
      </c>
      <c r="B14" s="42" t="s">
        <v>296</v>
      </c>
      <c r="C14" s="94" t="s">
        <v>297</v>
      </c>
      <c r="D14" s="95"/>
      <c r="E14" s="96"/>
      <c r="F14" s="45">
        <v>4</v>
      </c>
    </row>
    <row r="15" spans="1:34" ht="64.5" customHeight="1">
      <c r="A15" s="78" t="s">
        <v>22</v>
      </c>
      <c r="B15" s="42" t="s">
        <v>298</v>
      </c>
      <c r="C15" s="94" t="s">
        <v>299</v>
      </c>
      <c r="D15" s="95"/>
      <c r="E15" s="96"/>
      <c r="F15" s="45">
        <v>1</v>
      </c>
    </row>
    <row r="16" spans="1:34" ht="40.5" customHeight="1">
      <c r="A16" s="78" t="s">
        <v>23</v>
      </c>
      <c r="B16" s="50" t="s">
        <v>230</v>
      </c>
      <c r="C16" s="94" t="s">
        <v>231</v>
      </c>
      <c r="D16" s="95"/>
      <c r="E16" s="96"/>
      <c r="F16" s="45">
        <v>1</v>
      </c>
    </row>
    <row r="17" spans="1:6" ht="59.25" customHeight="1">
      <c r="A17" s="78" t="s">
        <v>24</v>
      </c>
      <c r="B17" s="42" t="s">
        <v>300</v>
      </c>
      <c r="C17" s="94" t="s">
        <v>301</v>
      </c>
      <c r="D17" s="95"/>
      <c r="E17" s="96"/>
      <c r="F17" s="45">
        <v>1</v>
      </c>
    </row>
    <row r="18" spans="1:6" ht="105" customHeight="1">
      <c r="A18" s="78" t="s">
        <v>25</v>
      </c>
      <c r="B18" s="42" t="s">
        <v>302</v>
      </c>
      <c r="C18" s="94" t="s">
        <v>303</v>
      </c>
      <c r="D18" s="95"/>
      <c r="E18" s="96"/>
      <c r="F18" s="45">
        <v>1</v>
      </c>
    </row>
    <row r="19" spans="1:6" ht="92.25" customHeight="1">
      <c r="A19" s="78" t="s">
        <v>26</v>
      </c>
      <c r="B19" s="42" t="s">
        <v>304</v>
      </c>
      <c r="C19" s="94" t="s">
        <v>303</v>
      </c>
      <c r="D19" s="95"/>
      <c r="E19" s="96"/>
      <c r="F19" s="45">
        <v>1</v>
      </c>
    </row>
    <row r="20" spans="1:6" ht="99.75" customHeight="1">
      <c r="A20" s="78" t="s">
        <v>27</v>
      </c>
      <c r="B20" s="42" t="s">
        <v>305</v>
      </c>
      <c r="C20" s="94" t="s">
        <v>306</v>
      </c>
      <c r="D20" s="95"/>
      <c r="E20" s="96"/>
      <c r="F20" s="45">
        <v>1</v>
      </c>
    </row>
    <row r="21" spans="1:6" ht="56.25" customHeight="1">
      <c r="A21" s="78" t="s">
        <v>28</v>
      </c>
      <c r="B21" s="42" t="s">
        <v>307</v>
      </c>
      <c r="C21" s="94" t="s">
        <v>308</v>
      </c>
      <c r="D21" s="95"/>
      <c r="E21" s="96"/>
      <c r="F21" s="45">
        <v>1</v>
      </c>
    </row>
    <row r="22" spans="1:6" ht="56.25" customHeight="1">
      <c r="A22" s="78" t="s">
        <v>29</v>
      </c>
      <c r="B22" s="42" t="s">
        <v>309</v>
      </c>
      <c r="C22" s="94" t="s">
        <v>310</v>
      </c>
      <c r="D22" s="95"/>
      <c r="E22" s="96"/>
      <c r="F22" s="45">
        <v>1</v>
      </c>
    </row>
    <row r="23" spans="1:6" ht="57" customHeight="1">
      <c r="A23" s="78" t="s">
        <v>30</v>
      </c>
      <c r="B23" s="42" t="s">
        <v>244</v>
      </c>
      <c r="C23" s="94" t="s">
        <v>245</v>
      </c>
      <c r="D23" s="95"/>
      <c r="E23" s="96"/>
      <c r="F23" s="45">
        <v>1</v>
      </c>
    </row>
    <row r="24" spans="1:6" ht="84.75" customHeight="1">
      <c r="A24" s="78" t="s">
        <v>31</v>
      </c>
      <c r="B24" s="42" t="s">
        <v>311</v>
      </c>
      <c r="C24" s="94" t="s">
        <v>312</v>
      </c>
      <c r="D24" s="95"/>
      <c r="E24" s="96"/>
      <c r="F24" s="45">
        <v>1</v>
      </c>
    </row>
    <row r="25" spans="1:6" ht="55.5" customHeight="1">
      <c r="A25" s="78" t="s">
        <v>32</v>
      </c>
      <c r="B25" s="42" t="s">
        <v>313</v>
      </c>
      <c r="C25" s="94" t="s">
        <v>314</v>
      </c>
      <c r="D25" s="95"/>
      <c r="E25" s="96"/>
      <c r="F25" s="45">
        <v>1</v>
      </c>
    </row>
    <row r="26" spans="1:6" ht="70.5" customHeight="1">
      <c r="A26" s="78" t="s">
        <v>33</v>
      </c>
      <c r="B26" s="42" t="s">
        <v>315</v>
      </c>
      <c r="C26" s="94" t="s">
        <v>316</v>
      </c>
      <c r="D26" s="95"/>
      <c r="E26" s="96"/>
      <c r="F26" s="45">
        <v>1</v>
      </c>
    </row>
    <row r="27" spans="1:6" ht="70.5" customHeight="1">
      <c r="A27" s="78" t="s">
        <v>34</v>
      </c>
      <c r="B27" s="42" t="s">
        <v>252</v>
      </c>
      <c r="C27" s="94" t="s">
        <v>253</v>
      </c>
      <c r="D27" s="95"/>
      <c r="E27" s="96"/>
      <c r="F27" s="45">
        <v>1</v>
      </c>
    </row>
    <row r="28" spans="1:6" ht="75.75" customHeight="1">
      <c r="A28" s="78" t="s">
        <v>35</v>
      </c>
      <c r="B28" s="50" t="s">
        <v>322</v>
      </c>
      <c r="C28" s="94" t="s">
        <v>323</v>
      </c>
      <c r="D28" s="95"/>
      <c r="E28" s="96"/>
      <c r="F28" s="45">
        <v>1</v>
      </c>
    </row>
    <row r="29" spans="1:6" ht="93.75" customHeight="1">
      <c r="A29" s="78" t="s">
        <v>36</v>
      </c>
      <c r="B29" s="42" t="s">
        <v>317</v>
      </c>
      <c r="C29" s="94" t="s">
        <v>318</v>
      </c>
      <c r="D29" s="95"/>
      <c r="E29" s="96"/>
      <c r="F29" s="45">
        <v>1</v>
      </c>
    </row>
    <row r="30" spans="1:6" ht="44.25" customHeight="1">
      <c r="A30" s="78" t="s">
        <v>43</v>
      </c>
      <c r="B30" s="50" t="s">
        <v>258</v>
      </c>
      <c r="C30" s="94" t="s">
        <v>259</v>
      </c>
      <c r="D30" s="95"/>
      <c r="E30" s="96"/>
      <c r="F30" s="45">
        <v>1</v>
      </c>
    </row>
    <row r="31" spans="1:6" ht="39" customHeight="1">
      <c r="A31" s="78" t="s">
        <v>44</v>
      </c>
      <c r="B31" s="42" t="s">
        <v>260</v>
      </c>
      <c r="C31" s="94" t="s">
        <v>261</v>
      </c>
      <c r="D31" s="95"/>
      <c r="E31" s="96"/>
      <c r="F31" s="45">
        <v>1</v>
      </c>
    </row>
    <row r="32" spans="1:6" ht="63.75" customHeight="1">
      <c r="A32" s="78" t="s">
        <v>132</v>
      </c>
      <c r="B32" s="42" t="s">
        <v>319</v>
      </c>
      <c r="C32" s="94" t="s">
        <v>263</v>
      </c>
      <c r="D32" s="95"/>
      <c r="E32" s="96"/>
      <c r="F32" s="45">
        <v>1</v>
      </c>
    </row>
    <row r="33" spans="1:6" ht="55.5" customHeight="1">
      <c r="A33" s="78" t="s">
        <v>46</v>
      </c>
      <c r="B33" s="50" t="s">
        <v>324</v>
      </c>
      <c r="C33" s="94" t="s">
        <v>325</v>
      </c>
      <c r="D33" s="95"/>
      <c r="E33" s="96"/>
      <c r="F33" s="45">
        <v>1</v>
      </c>
    </row>
    <row r="34" spans="1:6" ht="55.5" customHeight="1">
      <c r="A34" s="78" t="s">
        <v>45</v>
      </c>
      <c r="B34" s="42" t="s">
        <v>264</v>
      </c>
      <c r="C34" s="94" t="s">
        <v>265</v>
      </c>
      <c r="D34" s="95"/>
      <c r="E34" s="96"/>
      <c r="F34" s="45">
        <v>1</v>
      </c>
    </row>
    <row r="35" spans="1:6" ht="55.5" customHeight="1">
      <c r="A35" s="78" t="s">
        <v>137</v>
      </c>
      <c r="B35" s="42" t="s">
        <v>266</v>
      </c>
      <c r="C35" s="94" t="s">
        <v>267</v>
      </c>
      <c r="D35" s="95"/>
      <c r="E35" s="96"/>
      <c r="F35" s="45">
        <v>3</v>
      </c>
    </row>
    <row r="36" spans="1:6" ht="67.5" customHeight="1">
      <c r="A36" s="78" t="s">
        <v>46</v>
      </c>
      <c r="B36" s="42" t="s">
        <v>268</v>
      </c>
      <c r="C36" s="94" t="s">
        <v>269</v>
      </c>
      <c r="D36" s="95"/>
      <c r="E36" s="96"/>
      <c r="F36" s="45">
        <v>25</v>
      </c>
    </row>
    <row r="37" spans="1:6" ht="104.25" customHeight="1">
      <c r="A37" s="78" t="s">
        <v>47</v>
      </c>
      <c r="B37" s="42" t="s">
        <v>270</v>
      </c>
      <c r="C37" s="94" t="s">
        <v>271</v>
      </c>
      <c r="D37" s="95"/>
      <c r="E37" s="96"/>
      <c r="F37" s="45">
        <v>21</v>
      </c>
    </row>
    <row r="38" spans="1:6" ht="55.5" customHeight="1">
      <c r="A38" s="78" t="s">
        <v>48</v>
      </c>
      <c r="B38" s="42" t="s">
        <v>272</v>
      </c>
      <c r="C38" s="94" t="s">
        <v>273</v>
      </c>
      <c r="D38" s="95"/>
      <c r="E38" s="96"/>
      <c r="F38" s="45">
        <v>1</v>
      </c>
    </row>
    <row r="39" spans="1:6" ht="55.5" customHeight="1">
      <c r="A39" s="12" t="s">
        <v>49</v>
      </c>
      <c r="B39" s="42" t="s">
        <v>218</v>
      </c>
      <c r="C39" s="106" t="s">
        <v>216</v>
      </c>
      <c r="D39" s="107"/>
      <c r="E39" s="108"/>
      <c r="F39" s="46">
        <v>2</v>
      </c>
    </row>
    <row r="40" spans="1:6" ht="45.75" customHeight="1" thickBot="1">
      <c r="A40" s="12" t="s">
        <v>50</v>
      </c>
      <c r="B40" s="42" t="s">
        <v>201</v>
      </c>
      <c r="C40" s="115" t="s">
        <v>202</v>
      </c>
      <c r="D40" s="116"/>
      <c r="E40" s="117"/>
      <c r="F40" s="46">
        <v>1</v>
      </c>
    </row>
    <row r="41" spans="1:6" ht="48" customHeight="1">
      <c r="A41" s="78" t="s">
        <v>152</v>
      </c>
      <c r="B41" s="50" t="s">
        <v>322</v>
      </c>
      <c r="C41" s="94" t="s">
        <v>323</v>
      </c>
      <c r="D41" s="95"/>
      <c r="E41" s="96"/>
      <c r="F41" s="45">
        <v>1</v>
      </c>
    </row>
    <row r="42" spans="1:6" ht="42.75" customHeight="1">
      <c r="A42" s="78">
        <v>39</v>
      </c>
      <c r="B42" s="42" t="s">
        <v>274</v>
      </c>
      <c r="C42" s="94" t="s">
        <v>275</v>
      </c>
      <c r="D42" s="95"/>
      <c r="E42" s="96"/>
      <c r="F42" s="45">
        <v>21</v>
      </c>
    </row>
    <row r="43" spans="1:6" ht="36.75" customHeight="1">
      <c r="B43" s="4"/>
      <c r="C43" s="15"/>
      <c r="E43" s="2"/>
      <c r="F43" s="2"/>
    </row>
    <row r="44" spans="1:6" ht="32.25" customHeight="1">
      <c r="B44" s="5"/>
      <c r="C44" s="1"/>
      <c r="E44" s="2"/>
      <c r="F44" s="2"/>
    </row>
    <row r="45" spans="1:6" ht="20.100000000000001" customHeight="1">
      <c r="B45" s="5"/>
      <c r="C45" s="1"/>
      <c r="E45" s="2"/>
      <c r="F45" s="2"/>
    </row>
    <row r="46" spans="1:6" ht="32.25" customHeight="1">
      <c r="B46" s="5"/>
      <c r="C46" s="1"/>
      <c r="D46" s="16"/>
      <c r="E46" s="2"/>
      <c r="F46" s="2"/>
    </row>
    <row r="47" spans="1:6" ht="20.100000000000001" customHeight="1">
      <c r="B47" s="5"/>
      <c r="C47" s="1"/>
      <c r="D47" s="63"/>
      <c r="E47" s="64"/>
      <c r="F47" s="2"/>
    </row>
    <row r="48" spans="1:6" ht="20.100000000000001" customHeight="1">
      <c r="B48" s="5"/>
      <c r="C48" s="1"/>
      <c r="E48" s="2"/>
      <c r="F48" s="2"/>
    </row>
    <row r="49" spans="2:6" ht="20.100000000000001" customHeight="1">
      <c r="B49" s="5"/>
      <c r="C49" s="1"/>
      <c r="D49" s="2"/>
      <c r="E49" s="64"/>
      <c r="F49" s="2"/>
    </row>
    <row r="50" spans="2:6" ht="20.100000000000001" customHeight="1">
      <c r="B50" s="14"/>
      <c r="C50" s="1"/>
      <c r="E50" s="2"/>
      <c r="F50" s="2"/>
    </row>
  </sheetData>
  <mergeCells count="41">
    <mergeCell ref="C12:E12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8:E18"/>
    <mergeCell ref="C19:E19"/>
    <mergeCell ref="C20:E20"/>
    <mergeCell ref="C21:E21"/>
    <mergeCell ref="C22:E22"/>
    <mergeCell ref="C13:E13"/>
    <mergeCell ref="C14:E14"/>
    <mergeCell ref="C15:E15"/>
    <mergeCell ref="C16:E16"/>
    <mergeCell ref="C17:E17"/>
    <mergeCell ref="C35:E35"/>
    <mergeCell ref="C32:E32"/>
    <mergeCell ref="C33:E33"/>
    <mergeCell ref="C34:E34"/>
    <mergeCell ref="C23:E23"/>
    <mergeCell ref="C36:E36"/>
    <mergeCell ref="C37:E37"/>
    <mergeCell ref="C38:E38"/>
    <mergeCell ref="C42:E42"/>
    <mergeCell ref="C39:E39"/>
    <mergeCell ref="C40:E40"/>
    <mergeCell ref="C41:E41"/>
    <mergeCell ref="C26:E26"/>
    <mergeCell ref="C25:E25"/>
    <mergeCell ref="C24:E24"/>
    <mergeCell ref="C31:E31"/>
    <mergeCell ref="C30:E30"/>
    <mergeCell ref="C29:E29"/>
    <mergeCell ref="C28:E28"/>
    <mergeCell ref="C27:E27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H52"/>
  <sheetViews>
    <sheetView topLeftCell="A43" workbookViewId="0">
      <selection activeCell="I4" sqref="I4"/>
    </sheetView>
  </sheetViews>
  <sheetFormatPr defaultColWidth="4" defaultRowHeight="20.100000000000001" customHeight="1"/>
  <cols>
    <col min="1" max="1" width="4" customWidth="1"/>
    <col min="2" max="2" width="27.75" customWidth="1"/>
    <col min="3" max="3" width="8.75" customWidth="1"/>
    <col min="4" max="4" width="12" customWidth="1"/>
    <col min="5" max="5" width="24.125" customWidth="1"/>
    <col min="6" max="6" width="6.5" customWidth="1"/>
    <col min="9" max="9" width="43.75" customWidth="1"/>
  </cols>
  <sheetData>
    <row r="1" spans="1:34" ht="30.75" customHeight="1">
      <c r="A1" s="28" t="s">
        <v>386</v>
      </c>
      <c r="B1" s="28"/>
      <c r="C1" s="28"/>
      <c r="D1" s="28"/>
      <c r="E1" s="28"/>
      <c r="F1" s="28"/>
    </row>
    <row r="2" spans="1:34" ht="42.75" customHeight="1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</row>
    <row r="3" spans="1:34" ht="93.75" customHeight="1">
      <c r="A3" s="31" t="s">
        <v>5</v>
      </c>
      <c r="B3" s="41" t="s">
        <v>205</v>
      </c>
      <c r="C3" s="112" t="s">
        <v>279</v>
      </c>
      <c r="D3" s="113"/>
      <c r="E3" s="114"/>
      <c r="F3" s="13">
        <v>22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146.25" customHeight="1">
      <c r="A4" s="31" t="s">
        <v>6</v>
      </c>
      <c r="B4" s="41" t="s">
        <v>206</v>
      </c>
      <c r="C4" s="85" t="s">
        <v>280</v>
      </c>
      <c r="D4" s="86"/>
      <c r="E4" s="87"/>
      <c r="F4" s="13">
        <v>6</v>
      </c>
    </row>
    <row r="5" spans="1:34" ht="96" customHeight="1">
      <c r="A5" s="31" t="s">
        <v>7</v>
      </c>
      <c r="B5" s="67" t="s">
        <v>208</v>
      </c>
      <c r="C5" s="85" t="s">
        <v>281</v>
      </c>
      <c r="D5" s="86"/>
      <c r="E5" s="87"/>
      <c r="F5" s="13">
        <v>1</v>
      </c>
    </row>
    <row r="6" spans="1:34" ht="63.75" customHeight="1">
      <c r="A6" s="12" t="s">
        <v>207</v>
      </c>
      <c r="B6" s="68" t="s">
        <v>209</v>
      </c>
      <c r="C6" s="97" t="s">
        <v>210</v>
      </c>
      <c r="D6" s="98"/>
      <c r="E6" s="99"/>
      <c r="F6" s="3">
        <v>1</v>
      </c>
    </row>
    <row r="7" spans="1:34" ht="63.75" customHeight="1">
      <c r="A7" s="12" t="s">
        <v>8</v>
      </c>
      <c r="B7" s="40" t="s">
        <v>211</v>
      </c>
      <c r="C7" s="85" t="s">
        <v>212</v>
      </c>
      <c r="D7" s="86"/>
      <c r="E7" s="87"/>
      <c r="F7" s="13">
        <v>1</v>
      </c>
    </row>
    <row r="8" spans="1:34" ht="102" customHeight="1">
      <c r="A8" s="12" t="s">
        <v>9</v>
      </c>
      <c r="B8" s="69" t="s">
        <v>213</v>
      </c>
      <c r="C8" s="88" t="s">
        <v>287</v>
      </c>
      <c r="D8" s="89"/>
      <c r="E8" s="90"/>
      <c r="F8" s="13">
        <v>1</v>
      </c>
    </row>
    <row r="9" spans="1:34" ht="132.75" customHeight="1">
      <c r="A9" s="12" t="s">
        <v>11</v>
      </c>
      <c r="B9" s="42" t="s">
        <v>214</v>
      </c>
      <c r="C9" s="91" t="s">
        <v>215</v>
      </c>
      <c r="D9" s="92"/>
      <c r="E9" s="93"/>
      <c r="F9" s="46">
        <v>1</v>
      </c>
    </row>
    <row r="10" spans="1:34" ht="48" customHeight="1">
      <c r="A10" s="12" t="s">
        <v>17</v>
      </c>
      <c r="B10" s="42" t="s">
        <v>218</v>
      </c>
      <c r="C10" s="94" t="s">
        <v>216</v>
      </c>
      <c r="D10" s="95"/>
      <c r="E10" s="96"/>
      <c r="F10" s="46">
        <v>2</v>
      </c>
    </row>
    <row r="11" spans="1:34" ht="126.75" customHeight="1">
      <c r="A11" s="12" t="s">
        <v>18</v>
      </c>
      <c r="B11" s="42" t="s">
        <v>217</v>
      </c>
      <c r="C11" s="94" t="s">
        <v>219</v>
      </c>
      <c r="D11" s="95"/>
      <c r="E11" s="96"/>
      <c r="F11" s="46">
        <v>1</v>
      </c>
    </row>
    <row r="12" spans="1:34" ht="110.25" customHeight="1">
      <c r="A12" s="71" t="s">
        <v>19</v>
      </c>
      <c r="B12" s="72" t="s">
        <v>220</v>
      </c>
      <c r="C12" s="94" t="s">
        <v>221</v>
      </c>
      <c r="D12" s="95"/>
      <c r="E12" s="96"/>
      <c r="F12" s="73">
        <v>1</v>
      </c>
    </row>
    <row r="13" spans="1:34" ht="50.25" customHeight="1">
      <c r="A13" s="78" t="s">
        <v>20</v>
      </c>
      <c r="B13" s="42" t="s">
        <v>222</v>
      </c>
      <c r="C13" s="94" t="s">
        <v>223</v>
      </c>
      <c r="D13" s="95"/>
      <c r="E13" s="96"/>
      <c r="F13" s="45">
        <v>1</v>
      </c>
    </row>
    <row r="14" spans="1:34" ht="42.75" customHeight="1">
      <c r="A14" s="78" t="s">
        <v>21</v>
      </c>
      <c r="B14" s="42" t="s">
        <v>224</v>
      </c>
      <c r="C14" s="94" t="s">
        <v>225</v>
      </c>
      <c r="D14" s="95"/>
      <c r="E14" s="96"/>
      <c r="F14" s="45">
        <v>1</v>
      </c>
    </row>
    <row r="15" spans="1:34" ht="64.5" customHeight="1">
      <c r="A15" s="78" t="s">
        <v>22</v>
      </c>
      <c r="B15" s="42" t="s">
        <v>226</v>
      </c>
      <c r="C15" s="94" t="s">
        <v>227</v>
      </c>
      <c r="D15" s="95"/>
      <c r="E15" s="96"/>
      <c r="F15" s="45">
        <v>1</v>
      </c>
    </row>
    <row r="16" spans="1:34" ht="60" customHeight="1">
      <c r="A16" s="70" t="s">
        <v>23</v>
      </c>
      <c r="B16" s="42" t="s">
        <v>228</v>
      </c>
      <c r="C16" s="94" t="s">
        <v>229</v>
      </c>
      <c r="D16" s="95"/>
      <c r="E16" s="96"/>
      <c r="F16" s="45">
        <v>1</v>
      </c>
    </row>
    <row r="17" spans="1:6" ht="40.5" customHeight="1">
      <c r="A17" s="78" t="s">
        <v>24</v>
      </c>
      <c r="B17" s="42" t="s">
        <v>230</v>
      </c>
      <c r="C17" s="94" t="s">
        <v>231</v>
      </c>
      <c r="D17" s="95"/>
      <c r="E17" s="96"/>
      <c r="F17" s="45">
        <v>1</v>
      </c>
    </row>
    <row r="18" spans="1:6" ht="59.25" customHeight="1">
      <c r="A18" s="78" t="s">
        <v>25</v>
      </c>
      <c r="B18" s="42" t="s">
        <v>232</v>
      </c>
      <c r="C18" s="94" t="s">
        <v>233</v>
      </c>
      <c r="D18" s="95"/>
      <c r="E18" s="96"/>
      <c r="F18" s="45">
        <v>5</v>
      </c>
    </row>
    <row r="19" spans="1:6" ht="78" customHeight="1">
      <c r="A19" s="78" t="s">
        <v>26</v>
      </c>
      <c r="B19" s="42" t="s">
        <v>234</v>
      </c>
      <c r="C19" s="94" t="s">
        <v>235</v>
      </c>
      <c r="D19" s="95"/>
      <c r="E19" s="96"/>
      <c r="F19" s="45">
        <v>1</v>
      </c>
    </row>
    <row r="20" spans="1:6" ht="126" customHeight="1">
      <c r="A20" s="78" t="s">
        <v>27</v>
      </c>
      <c r="B20" s="42" t="s">
        <v>236</v>
      </c>
      <c r="C20" s="94" t="s">
        <v>237</v>
      </c>
      <c r="D20" s="95"/>
      <c r="E20" s="96"/>
      <c r="F20" s="45">
        <v>1</v>
      </c>
    </row>
    <row r="21" spans="1:6" ht="120" customHeight="1">
      <c r="A21" s="78" t="s">
        <v>28</v>
      </c>
      <c r="B21" s="42" t="s">
        <v>238</v>
      </c>
      <c r="C21" s="94" t="s">
        <v>239</v>
      </c>
      <c r="D21" s="95"/>
      <c r="E21" s="96"/>
      <c r="F21" s="45">
        <v>1</v>
      </c>
    </row>
    <row r="22" spans="1:6" ht="138" customHeight="1">
      <c r="A22" s="78" t="s">
        <v>29</v>
      </c>
      <c r="B22" s="42" t="s">
        <v>240</v>
      </c>
      <c r="C22" s="94" t="s">
        <v>241</v>
      </c>
      <c r="D22" s="95"/>
      <c r="E22" s="96"/>
      <c r="F22" s="45">
        <v>1</v>
      </c>
    </row>
    <row r="23" spans="1:6" ht="70.5" customHeight="1">
      <c r="A23" s="78" t="s">
        <v>30</v>
      </c>
      <c r="B23" s="42" t="s">
        <v>242</v>
      </c>
      <c r="C23" s="94" t="s">
        <v>243</v>
      </c>
      <c r="D23" s="95"/>
      <c r="E23" s="96"/>
      <c r="F23" s="45">
        <v>1</v>
      </c>
    </row>
    <row r="24" spans="1:6" ht="57" customHeight="1">
      <c r="A24" s="78" t="s">
        <v>31</v>
      </c>
      <c r="B24" s="42" t="s">
        <v>244</v>
      </c>
      <c r="C24" s="94" t="s">
        <v>245</v>
      </c>
      <c r="D24" s="95"/>
      <c r="E24" s="96"/>
      <c r="F24" s="45">
        <v>1</v>
      </c>
    </row>
    <row r="25" spans="1:6" ht="55.5" customHeight="1">
      <c r="A25" s="78" t="s">
        <v>32</v>
      </c>
      <c r="B25" s="42" t="s">
        <v>246</v>
      </c>
      <c r="C25" s="94" t="s">
        <v>247</v>
      </c>
      <c r="D25" s="95"/>
      <c r="E25" s="96"/>
      <c r="F25" s="45">
        <v>1</v>
      </c>
    </row>
    <row r="26" spans="1:6" ht="55.5" customHeight="1">
      <c r="A26" s="78" t="s">
        <v>33</v>
      </c>
      <c r="B26" s="42" t="s">
        <v>248</v>
      </c>
      <c r="C26" s="94" t="s">
        <v>249</v>
      </c>
      <c r="D26" s="95"/>
      <c r="E26" s="96"/>
      <c r="F26" s="45">
        <v>1</v>
      </c>
    </row>
    <row r="27" spans="1:6" ht="236.25" customHeight="1">
      <c r="A27" s="78" t="s">
        <v>34</v>
      </c>
      <c r="B27" s="42" t="s">
        <v>250</v>
      </c>
      <c r="C27" s="94" t="s">
        <v>251</v>
      </c>
      <c r="D27" s="95"/>
      <c r="E27" s="96"/>
      <c r="F27" s="45">
        <v>1</v>
      </c>
    </row>
    <row r="28" spans="1:6" ht="70.5" customHeight="1">
      <c r="A28" s="78" t="s">
        <v>35</v>
      </c>
      <c r="B28" s="42" t="s">
        <v>252</v>
      </c>
      <c r="C28" s="94" t="s">
        <v>253</v>
      </c>
      <c r="D28" s="95"/>
      <c r="E28" s="96"/>
      <c r="F28" s="45">
        <v>1</v>
      </c>
    </row>
    <row r="29" spans="1:6" ht="75.75" customHeight="1">
      <c r="A29" s="78" t="s">
        <v>36</v>
      </c>
      <c r="B29" s="42" t="s">
        <v>254</v>
      </c>
      <c r="C29" s="94" t="s">
        <v>255</v>
      </c>
      <c r="D29" s="95"/>
      <c r="E29" s="96"/>
      <c r="F29" s="45">
        <v>1</v>
      </c>
    </row>
    <row r="30" spans="1:6" ht="55.5" customHeight="1">
      <c r="A30" s="78" t="s">
        <v>43</v>
      </c>
      <c r="B30" s="42" t="s">
        <v>256</v>
      </c>
      <c r="C30" s="94" t="s">
        <v>257</v>
      </c>
      <c r="D30" s="95"/>
      <c r="E30" s="96"/>
      <c r="F30" s="45">
        <v>3</v>
      </c>
    </row>
    <row r="31" spans="1:6" ht="44.25" customHeight="1">
      <c r="A31" s="78" t="s">
        <v>44</v>
      </c>
      <c r="B31" s="42" t="s">
        <v>258</v>
      </c>
      <c r="C31" s="94" t="s">
        <v>259</v>
      </c>
      <c r="D31" s="95"/>
      <c r="E31" s="96"/>
      <c r="F31" s="45">
        <v>1</v>
      </c>
    </row>
    <row r="32" spans="1:6" ht="39" customHeight="1">
      <c r="A32" s="78" t="s">
        <v>45</v>
      </c>
      <c r="B32" s="42" t="s">
        <v>260</v>
      </c>
      <c r="C32" s="94" t="s">
        <v>261</v>
      </c>
      <c r="D32" s="95"/>
      <c r="E32" s="96"/>
      <c r="F32" s="45">
        <v>1</v>
      </c>
    </row>
    <row r="33" spans="1:6" ht="63.75" customHeight="1">
      <c r="A33" s="78" t="s">
        <v>132</v>
      </c>
      <c r="B33" s="42" t="s">
        <v>262</v>
      </c>
      <c r="C33" s="94" t="s">
        <v>263</v>
      </c>
      <c r="D33" s="95"/>
      <c r="E33" s="96"/>
      <c r="F33" s="45">
        <v>1</v>
      </c>
    </row>
    <row r="34" spans="1:6" ht="55.5" customHeight="1">
      <c r="A34" s="78" t="s">
        <v>45</v>
      </c>
      <c r="B34" s="42" t="s">
        <v>264</v>
      </c>
      <c r="C34" s="94" t="s">
        <v>265</v>
      </c>
      <c r="D34" s="95"/>
      <c r="E34" s="96"/>
      <c r="F34" s="45">
        <v>1</v>
      </c>
    </row>
    <row r="35" spans="1:6" ht="55.5" customHeight="1">
      <c r="A35" s="78" t="s">
        <v>137</v>
      </c>
      <c r="B35" s="42" t="s">
        <v>266</v>
      </c>
      <c r="C35" s="94" t="s">
        <v>267</v>
      </c>
      <c r="D35" s="95"/>
      <c r="E35" s="96"/>
      <c r="F35" s="45">
        <v>3</v>
      </c>
    </row>
    <row r="36" spans="1:6" ht="67.5" customHeight="1">
      <c r="A36" s="78" t="s">
        <v>46</v>
      </c>
      <c r="B36" s="42" t="s">
        <v>268</v>
      </c>
      <c r="C36" s="94" t="s">
        <v>269</v>
      </c>
      <c r="D36" s="95"/>
      <c r="E36" s="96"/>
      <c r="F36" s="45">
        <v>25</v>
      </c>
    </row>
    <row r="37" spans="1:6" ht="104.25" customHeight="1">
      <c r="A37" s="78" t="s">
        <v>47</v>
      </c>
      <c r="B37" s="42" t="s">
        <v>270</v>
      </c>
      <c r="C37" s="94" t="s">
        <v>271</v>
      </c>
      <c r="D37" s="95"/>
      <c r="E37" s="96"/>
      <c r="F37" s="45">
        <v>22</v>
      </c>
    </row>
    <row r="38" spans="1:6" ht="55.5" customHeight="1">
      <c r="A38" s="78" t="s">
        <v>46</v>
      </c>
      <c r="B38" s="42" t="s">
        <v>272</v>
      </c>
      <c r="C38" s="94" t="s">
        <v>273</v>
      </c>
      <c r="D38" s="95"/>
      <c r="E38" s="96"/>
      <c r="F38" s="45">
        <v>1</v>
      </c>
    </row>
    <row r="39" spans="1:6" ht="25.5" customHeight="1" thickBot="1">
      <c r="A39" s="12" t="s">
        <v>47</v>
      </c>
      <c r="B39" s="42" t="s">
        <v>201</v>
      </c>
      <c r="C39" s="115" t="s">
        <v>202</v>
      </c>
      <c r="D39" s="116"/>
      <c r="E39" s="117"/>
      <c r="F39" s="46">
        <v>1</v>
      </c>
    </row>
    <row r="40" spans="1:6" ht="45.75" customHeight="1" thickBot="1">
      <c r="A40" s="12" t="s">
        <v>48</v>
      </c>
      <c r="B40" s="42" t="s">
        <v>201</v>
      </c>
      <c r="C40" s="115" t="s">
        <v>202</v>
      </c>
      <c r="D40" s="116"/>
      <c r="E40" s="117"/>
      <c r="F40" s="46">
        <v>1</v>
      </c>
    </row>
    <row r="41" spans="1:6" ht="33" customHeight="1">
      <c r="A41" s="78" t="s">
        <v>49</v>
      </c>
      <c r="B41" s="50" t="s">
        <v>322</v>
      </c>
      <c r="C41" s="94" t="s">
        <v>323</v>
      </c>
      <c r="D41" s="95"/>
      <c r="E41" s="96"/>
      <c r="F41" s="45">
        <v>1</v>
      </c>
    </row>
    <row r="42" spans="1:6" ht="150.75" customHeight="1">
      <c r="A42" s="12" t="s">
        <v>50</v>
      </c>
      <c r="B42" s="42" t="s">
        <v>288</v>
      </c>
      <c r="C42" s="109" t="s">
        <v>289</v>
      </c>
      <c r="D42" s="110"/>
      <c r="E42" s="111"/>
      <c r="F42" s="46">
        <v>4</v>
      </c>
    </row>
    <row r="43" spans="1:6" ht="61.5" customHeight="1">
      <c r="A43" s="12" t="s">
        <v>152</v>
      </c>
      <c r="B43" s="42" t="s">
        <v>320</v>
      </c>
      <c r="C43" s="106" t="s">
        <v>321</v>
      </c>
      <c r="D43" s="107"/>
      <c r="E43" s="108"/>
      <c r="F43" s="46">
        <v>25</v>
      </c>
    </row>
    <row r="44" spans="1:6" ht="52.5" customHeight="1">
      <c r="A44" s="78" t="s">
        <v>155</v>
      </c>
      <c r="B44" s="42" t="s">
        <v>274</v>
      </c>
      <c r="C44" s="94" t="s">
        <v>275</v>
      </c>
      <c r="D44" s="95"/>
      <c r="E44" s="96"/>
      <c r="F44" s="45">
        <v>22</v>
      </c>
    </row>
    <row r="45" spans="1:6" ht="40.5" customHeight="1">
      <c r="B45" s="4"/>
      <c r="C45" s="15"/>
      <c r="E45" s="2"/>
      <c r="F45" s="2"/>
    </row>
    <row r="46" spans="1:6" ht="32.25" customHeight="1">
      <c r="B46" s="5"/>
      <c r="C46" s="1"/>
      <c r="E46" s="2"/>
      <c r="F46" s="2"/>
    </row>
    <row r="47" spans="1:6" ht="20.100000000000001" customHeight="1">
      <c r="B47" s="5"/>
      <c r="C47" s="1"/>
      <c r="E47" s="2"/>
      <c r="F47" s="2"/>
    </row>
    <row r="48" spans="1:6" ht="20.100000000000001" customHeight="1">
      <c r="B48" s="5"/>
      <c r="C48" s="1"/>
      <c r="D48" s="16"/>
      <c r="E48" s="2"/>
      <c r="F48" s="2"/>
    </row>
    <row r="49" spans="2:6" ht="20.100000000000001" customHeight="1">
      <c r="B49" s="5"/>
      <c r="C49" s="1"/>
      <c r="D49" s="63"/>
      <c r="E49" s="64"/>
      <c r="F49" s="2"/>
    </row>
    <row r="50" spans="2:6" ht="20.100000000000001" customHeight="1">
      <c r="B50" s="5"/>
      <c r="C50" s="1"/>
      <c r="E50" s="2"/>
      <c r="F50" s="2"/>
    </row>
    <row r="51" spans="2:6" ht="20.100000000000001" customHeight="1">
      <c r="B51" s="5"/>
      <c r="C51" s="1"/>
      <c r="D51" s="2"/>
      <c r="E51" s="64"/>
      <c r="F51" s="2"/>
    </row>
    <row r="52" spans="2:6" ht="20.100000000000001" customHeight="1">
      <c r="B52" s="14"/>
      <c r="C52" s="1"/>
      <c r="E52" s="2"/>
      <c r="F52" s="2"/>
    </row>
  </sheetData>
  <mergeCells count="43">
    <mergeCell ref="C21:E21"/>
    <mergeCell ref="C20:E20"/>
    <mergeCell ref="C19:E19"/>
    <mergeCell ref="C18:E18"/>
    <mergeCell ref="C17:E17"/>
    <mergeCell ref="C32:E32"/>
    <mergeCell ref="C22:E22"/>
    <mergeCell ref="C23:E23"/>
    <mergeCell ref="C24:E24"/>
    <mergeCell ref="C26:E26"/>
    <mergeCell ref="C27:E27"/>
    <mergeCell ref="C25:E25"/>
    <mergeCell ref="C29:E29"/>
    <mergeCell ref="C28:E28"/>
    <mergeCell ref="C33:E33"/>
    <mergeCell ref="C34:E34"/>
    <mergeCell ref="C35:E35"/>
    <mergeCell ref="C36:E36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30:E30"/>
    <mergeCell ref="C31:E31"/>
    <mergeCell ref="C37:E37"/>
    <mergeCell ref="C38:E38"/>
    <mergeCell ref="C44:E44"/>
    <mergeCell ref="C39:E39"/>
    <mergeCell ref="C40:E40"/>
    <mergeCell ref="C41:E41"/>
    <mergeCell ref="C42:E42"/>
    <mergeCell ref="C43:E43"/>
    <mergeCell ref="C16:E16"/>
    <mergeCell ref="C15:E15"/>
    <mergeCell ref="C14:E14"/>
    <mergeCell ref="C13:E13"/>
    <mergeCell ref="C12:E12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22"/>
  <sheetViews>
    <sheetView topLeftCell="A16" workbookViewId="0">
      <selection activeCell="G2" sqref="G2:I15"/>
    </sheetView>
  </sheetViews>
  <sheetFormatPr defaultColWidth="4" defaultRowHeight="20.100000000000001" customHeight="1"/>
  <cols>
    <col min="1" max="1" width="4" customWidth="1"/>
    <col min="2" max="2" width="27.75" customWidth="1"/>
    <col min="3" max="3" width="8.75" customWidth="1"/>
    <col min="4" max="4" width="12" customWidth="1"/>
    <col min="5" max="5" width="24.125" customWidth="1"/>
    <col min="6" max="6" width="6.5" customWidth="1"/>
    <col min="9" max="9" width="43.75" customWidth="1"/>
  </cols>
  <sheetData>
    <row r="1" spans="1:34" ht="30.75" customHeight="1">
      <c r="A1" s="28" t="s">
        <v>181</v>
      </c>
      <c r="B1" s="28"/>
      <c r="C1" s="28"/>
      <c r="D1" s="28"/>
      <c r="E1" s="28"/>
      <c r="F1" s="28"/>
    </row>
    <row r="2" spans="1:34" ht="42.75" customHeight="1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</row>
    <row r="3" spans="1:34" ht="90" customHeight="1">
      <c r="A3" s="31" t="s">
        <v>5</v>
      </c>
      <c r="B3" s="41" t="s">
        <v>182</v>
      </c>
      <c r="C3" s="103" t="s">
        <v>184</v>
      </c>
      <c r="D3" s="104"/>
      <c r="E3" s="105"/>
      <c r="F3" s="13">
        <v>30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39" customHeight="1">
      <c r="A4" s="12"/>
      <c r="B4" s="41" t="s">
        <v>203</v>
      </c>
      <c r="C4" s="118" t="s">
        <v>204</v>
      </c>
      <c r="D4" s="119"/>
      <c r="E4" s="120"/>
      <c r="F4" s="13">
        <v>150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27.75" customHeight="1">
      <c r="A5" s="31" t="s">
        <v>6</v>
      </c>
      <c r="B5" s="41" t="s">
        <v>185</v>
      </c>
      <c r="C5" s="85" t="s">
        <v>186</v>
      </c>
      <c r="D5" s="86"/>
      <c r="E5" s="87"/>
      <c r="F5" s="13">
        <v>1</v>
      </c>
    </row>
    <row r="6" spans="1:34" ht="118.5" customHeight="1">
      <c r="A6" s="31" t="s">
        <v>7</v>
      </c>
      <c r="B6" s="67" t="s">
        <v>187</v>
      </c>
      <c r="C6" s="85" t="s">
        <v>188</v>
      </c>
      <c r="D6" s="86"/>
      <c r="E6" s="87"/>
      <c r="F6" s="13">
        <v>4</v>
      </c>
    </row>
    <row r="7" spans="1:34" ht="33" customHeight="1">
      <c r="A7" s="12">
        <v>4</v>
      </c>
      <c r="B7" s="68" t="s">
        <v>189</v>
      </c>
      <c r="C7" s="97" t="s">
        <v>190</v>
      </c>
      <c r="D7" s="98"/>
      <c r="E7" s="99"/>
      <c r="F7" s="3">
        <v>32</v>
      </c>
    </row>
    <row r="8" spans="1:34" ht="27" customHeight="1">
      <c r="A8" s="12" t="s">
        <v>8</v>
      </c>
      <c r="B8" s="40" t="s">
        <v>191</v>
      </c>
      <c r="C8" s="85" t="s">
        <v>192</v>
      </c>
      <c r="D8" s="86"/>
      <c r="E8" s="87"/>
      <c r="F8" s="13">
        <v>1</v>
      </c>
    </row>
    <row r="9" spans="1:34" ht="35.25" customHeight="1">
      <c r="A9" s="12" t="s">
        <v>9</v>
      </c>
      <c r="B9" s="69" t="s">
        <v>193</v>
      </c>
      <c r="C9" s="88" t="s">
        <v>194</v>
      </c>
      <c r="D9" s="89"/>
      <c r="E9" s="90"/>
      <c r="F9" s="13">
        <v>1</v>
      </c>
    </row>
    <row r="10" spans="1:34" ht="27.75" customHeight="1">
      <c r="A10" s="12" t="s">
        <v>11</v>
      </c>
      <c r="B10" s="42" t="s">
        <v>195</v>
      </c>
      <c r="C10" s="91" t="s">
        <v>196</v>
      </c>
      <c r="D10" s="92"/>
      <c r="E10" s="93"/>
      <c r="F10" s="46">
        <v>1</v>
      </c>
    </row>
    <row r="11" spans="1:34" ht="80.25" customHeight="1">
      <c r="A11" s="12" t="s">
        <v>17</v>
      </c>
      <c r="B11" s="42" t="s">
        <v>197</v>
      </c>
      <c r="C11" s="94" t="s">
        <v>198</v>
      </c>
      <c r="D11" s="95"/>
      <c r="E11" s="96"/>
      <c r="F11" s="46">
        <v>2</v>
      </c>
    </row>
    <row r="12" spans="1:34" ht="27.75" customHeight="1">
      <c r="A12" s="12" t="s">
        <v>18</v>
      </c>
      <c r="B12" s="42" t="s">
        <v>199</v>
      </c>
      <c r="C12" s="94" t="s">
        <v>200</v>
      </c>
      <c r="D12" s="95"/>
      <c r="E12" s="96"/>
      <c r="F12" s="46">
        <v>2</v>
      </c>
    </row>
    <row r="13" spans="1:34" ht="24" customHeight="1" thickBot="1">
      <c r="A13" s="12" t="s">
        <v>19</v>
      </c>
      <c r="B13" s="42" t="s">
        <v>201</v>
      </c>
      <c r="C13" s="115" t="s">
        <v>202</v>
      </c>
      <c r="D13" s="116"/>
      <c r="E13" s="117"/>
      <c r="F13" s="46">
        <v>1</v>
      </c>
    </row>
    <row r="14" spans="1:34" ht="45.75" customHeight="1">
      <c r="B14" s="4"/>
      <c r="C14" s="15"/>
      <c r="E14" s="2"/>
      <c r="F14" s="2"/>
    </row>
    <row r="15" spans="1:34" ht="39" customHeight="1">
      <c r="B15" s="6"/>
      <c r="C15" s="7"/>
      <c r="E15" s="2"/>
      <c r="F15" s="2"/>
    </row>
    <row r="16" spans="1:34" ht="20.100000000000001" customHeight="1">
      <c r="B16" s="5"/>
      <c r="C16" s="1"/>
      <c r="E16" s="2"/>
      <c r="F16" s="2"/>
    </row>
    <row r="17" spans="2:6" ht="20.100000000000001" customHeight="1">
      <c r="B17" s="5"/>
      <c r="C17" s="1"/>
      <c r="E17" s="2"/>
      <c r="F17" s="2"/>
    </row>
    <row r="18" spans="2:6" ht="20.100000000000001" customHeight="1">
      <c r="B18" s="5"/>
      <c r="C18" s="1"/>
      <c r="D18" s="16"/>
      <c r="E18" s="2"/>
      <c r="F18" s="2"/>
    </row>
    <row r="19" spans="2:6" ht="32.25" customHeight="1">
      <c r="B19" s="5"/>
      <c r="C19" s="1"/>
      <c r="D19" s="63"/>
      <c r="E19" s="64"/>
      <c r="F19" s="2"/>
    </row>
    <row r="20" spans="2:6" ht="20.100000000000001" customHeight="1">
      <c r="B20" s="5"/>
      <c r="C20" s="1"/>
      <c r="E20" s="2"/>
      <c r="F20" s="2"/>
    </row>
    <row r="21" spans="2:6" ht="32.25" customHeight="1">
      <c r="B21" s="5"/>
      <c r="C21" s="1"/>
      <c r="D21" s="2"/>
      <c r="E21" s="64"/>
      <c r="F21" s="2"/>
    </row>
    <row r="22" spans="2:6" ht="20.100000000000001" customHeight="1">
      <c r="B22" s="14"/>
      <c r="C22" s="1"/>
      <c r="E22" s="2"/>
      <c r="F22" s="2"/>
    </row>
  </sheetData>
  <mergeCells count="12">
    <mergeCell ref="C4:E4"/>
    <mergeCell ref="C3:E3"/>
    <mergeCell ref="C2:E2"/>
    <mergeCell ref="C5:E5"/>
    <mergeCell ref="C6:E6"/>
    <mergeCell ref="C12:E12"/>
    <mergeCell ref="C13:E13"/>
    <mergeCell ref="C7:E7"/>
    <mergeCell ref="C8:E8"/>
    <mergeCell ref="C9:E9"/>
    <mergeCell ref="C10:E10"/>
    <mergeCell ref="C11:E11"/>
  </mergeCells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80"/>
  <sheetViews>
    <sheetView topLeftCell="A67" workbookViewId="0">
      <selection activeCell="N3" sqref="N3"/>
    </sheetView>
  </sheetViews>
  <sheetFormatPr defaultColWidth="4" defaultRowHeight="20.100000000000001" customHeight="1"/>
  <cols>
    <col min="1" max="1" width="4" customWidth="1"/>
    <col min="2" max="2" width="27.75" customWidth="1"/>
    <col min="3" max="3" width="8.75" customWidth="1"/>
    <col min="4" max="4" width="12" customWidth="1"/>
    <col min="5" max="5" width="14.75" customWidth="1"/>
    <col min="6" max="6" width="6.5" customWidth="1"/>
  </cols>
  <sheetData>
    <row r="1" spans="1:6" ht="30.75" customHeight="1">
      <c r="A1" s="28" t="s">
        <v>38</v>
      </c>
      <c r="B1" s="28"/>
      <c r="C1" s="28"/>
      <c r="D1" s="28"/>
      <c r="E1" s="28"/>
      <c r="F1" s="28"/>
    </row>
    <row r="2" spans="1:6" ht="42.75" customHeight="1">
      <c r="A2" s="8" t="s">
        <v>15</v>
      </c>
      <c r="B2" s="9" t="s">
        <v>0</v>
      </c>
      <c r="C2" s="9" t="s">
        <v>1</v>
      </c>
      <c r="D2" s="8" t="s">
        <v>10</v>
      </c>
      <c r="E2" s="10" t="s">
        <v>2</v>
      </c>
      <c r="F2" s="133" t="s">
        <v>3</v>
      </c>
    </row>
    <row r="3" spans="1:6" ht="23.25" customHeight="1">
      <c r="A3" s="127" t="s">
        <v>51</v>
      </c>
      <c r="B3" s="128"/>
      <c r="C3" s="128"/>
      <c r="D3" s="128"/>
      <c r="E3" s="128"/>
      <c r="F3" s="129"/>
    </row>
    <row r="4" spans="1:6" ht="42.75" customHeight="1">
      <c r="A4" s="31" t="s">
        <v>5</v>
      </c>
      <c r="B4" s="32" t="s">
        <v>52</v>
      </c>
      <c r="C4" s="32" t="s">
        <v>53</v>
      </c>
      <c r="D4" s="31" t="s">
        <v>54</v>
      </c>
      <c r="E4" s="33"/>
      <c r="F4" s="134">
        <v>1</v>
      </c>
    </row>
    <row r="5" spans="1:6" ht="82.5" customHeight="1">
      <c r="A5" s="31" t="s">
        <v>6</v>
      </c>
      <c r="B5" s="32" t="s">
        <v>55</v>
      </c>
      <c r="C5" s="32" t="s">
        <v>56</v>
      </c>
      <c r="D5" s="31" t="s">
        <v>57</v>
      </c>
      <c r="E5" s="33"/>
      <c r="F5" s="134">
        <v>1</v>
      </c>
    </row>
    <row r="6" spans="1:6" ht="261" customHeight="1">
      <c r="A6" s="36" t="s">
        <v>7</v>
      </c>
      <c r="B6" s="37" t="s">
        <v>58</v>
      </c>
      <c r="C6" s="38" t="s">
        <v>59</v>
      </c>
      <c r="D6" s="36" t="s">
        <v>60</v>
      </c>
      <c r="E6" s="39">
        <v>6.6</v>
      </c>
      <c r="F6" s="135">
        <v>1</v>
      </c>
    </row>
    <row r="7" spans="1:6" ht="52.5" customHeight="1">
      <c r="A7" s="12">
        <v>4</v>
      </c>
      <c r="B7" s="34" t="s">
        <v>61</v>
      </c>
      <c r="C7" s="35" t="s">
        <v>62</v>
      </c>
      <c r="D7" s="35" t="s">
        <v>12</v>
      </c>
      <c r="E7" s="3"/>
      <c r="F7" s="136">
        <v>1</v>
      </c>
    </row>
    <row r="8" spans="1:6" ht="41.25" customHeight="1">
      <c r="A8" s="12" t="s">
        <v>8</v>
      </c>
      <c r="B8" s="40" t="s">
        <v>63</v>
      </c>
      <c r="C8" s="41" t="s">
        <v>64</v>
      </c>
      <c r="D8" s="41" t="s">
        <v>65</v>
      </c>
      <c r="E8" s="13"/>
      <c r="F8" s="137">
        <v>1</v>
      </c>
    </row>
    <row r="9" spans="1:6" ht="21.75" customHeight="1">
      <c r="A9" s="124" t="s">
        <v>66</v>
      </c>
      <c r="B9" s="125"/>
      <c r="C9" s="125"/>
      <c r="D9" s="125"/>
      <c r="E9" s="125"/>
      <c r="F9" s="126"/>
    </row>
    <row r="10" spans="1:6" ht="72.75" customHeight="1">
      <c r="A10" s="17" t="s">
        <v>9</v>
      </c>
      <c r="B10" s="30" t="s">
        <v>67</v>
      </c>
      <c r="C10" s="29" t="s">
        <v>68</v>
      </c>
      <c r="D10" s="17" t="s">
        <v>69</v>
      </c>
      <c r="E10" s="29"/>
      <c r="F10" s="138">
        <v>3</v>
      </c>
    </row>
    <row r="11" spans="1:6" ht="22.5" customHeight="1">
      <c r="A11" s="121" t="s">
        <v>70</v>
      </c>
      <c r="B11" s="122"/>
      <c r="C11" s="122"/>
      <c r="D11" s="122"/>
      <c r="E11" s="122"/>
      <c r="F11" s="123"/>
    </row>
    <row r="12" spans="1:6" ht="46.5" customHeight="1">
      <c r="A12" s="12" t="s">
        <v>11</v>
      </c>
      <c r="B12" s="42" t="s">
        <v>71</v>
      </c>
      <c r="C12" s="43" t="s">
        <v>72</v>
      </c>
      <c r="D12" s="44" t="s">
        <v>73</v>
      </c>
      <c r="E12" s="45"/>
      <c r="F12" s="45">
        <v>1</v>
      </c>
    </row>
    <row r="13" spans="1:6" ht="43.5" customHeight="1">
      <c r="A13" s="12" t="s">
        <v>17</v>
      </c>
      <c r="B13" s="42" t="s">
        <v>71</v>
      </c>
      <c r="C13" s="48" t="s">
        <v>72</v>
      </c>
      <c r="D13" s="44" t="s">
        <v>73</v>
      </c>
      <c r="E13" s="45"/>
      <c r="F13" s="45">
        <v>1</v>
      </c>
    </row>
    <row r="14" spans="1:6" ht="43.5" customHeight="1">
      <c r="A14" s="12" t="s">
        <v>18</v>
      </c>
      <c r="B14" s="42" t="s">
        <v>74</v>
      </c>
      <c r="C14" s="48" t="s">
        <v>75</v>
      </c>
      <c r="D14" s="45" t="s">
        <v>76</v>
      </c>
      <c r="E14" s="45"/>
      <c r="F14" s="45">
        <v>1</v>
      </c>
    </row>
    <row r="15" spans="1:6" ht="38.25" customHeight="1">
      <c r="A15" s="12" t="s">
        <v>19</v>
      </c>
      <c r="B15" s="42" t="s">
        <v>77</v>
      </c>
      <c r="C15" s="48" t="s">
        <v>78</v>
      </c>
      <c r="D15" s="45" t="s">
        <v>79</v>
      </c>
      <c r="E15" s="45"/>
      <c r="F15" s="45">
        <v>1</v>
      </c>
    </row>
    <row r="16" spans="1:6" ht="46.5" customHeight="1">
      <c r="A16" s="12" t="s">
        <v>20</v>
      </c>
      <c r="B16" s="42" t="s">
        <v>80</v>
      </c>
      <c r="C16" s="48" t="s">
        <v>81</v>
      </c>
      <c r="D16" s="45" t="s">
        <v>82</v>
      </c>
      <c r="E16" s="45"/>
      <c r="F16" s="45">
        <v>1</v>
      </c>
    </row>
    <row r="17" spans="1:6" ht="36.75" customHeight="1">
      <c r="A17" s="12" t="s">
        <v>21</v>
      </c>
      <c r="B17" s="42" t="s">
        <v>83</v>
      </c>
      <c r="C17" s="48" t="s">
        <v>84</v>
      </c>
      <c r="D17" s="49" t="s">
        <v>85</v>
      </c>
      <c r="E17" s="45"/>
      <c r="F17" s="45">
        <v>1</v>
      </c>
    </row>
    <row r="18" spans="1:6" ht="39" customHeight="1">
      <c r="A18" s="12" t="s">
        <v>22</v>
      </c>
      <c r="B18" s="42" t="s">
        <v>86</v>
      </c>
      <c r="C18" s="48" t="s">
        <v>87</v>
      </c>
      <c r="D18" s="49" t="s">
        <v>85</v>
      </c>
      <c r="E18" s="45"/>
      <c r="F18" s="45">
        <v>1</v>
      </c>
    </row>
    <row r="19" spans="1:6" ht="63.75" customHeight="1">
      <c r="A19" s="12" t="s">
        <v>23</v>
      </c>
      <c r="B19" s="50" t="s">
        <v>88</v>
      </c>
      <c r="C19" s="48" t="s">
        <v>89</v>
      </c>
      <c r="D19" s="49" t="s">
        <v>90</v>
      </c>
      <c r="E19" s="45"/>
      <c r="F19" s="45">
        <v>1</v>
      </c>
    </row>
    <row r="20" spans="1:6" ht="44.25" customHeight="1">
      <c r="A20" s="12" t="s">
        <v>24</v>
      </c>
      <c r="B20" s="51" t="s">
        <v>91</v>
      </c>
      <c r="C20" s="43" t="s">
        <v>92</v>
      </c>
      <c r="D20" s="44" t="s">
        <v>93</v>
      </c>
      <c r="E20" s="52"/>
      <c r="F20" s="45">
        <v>1</v>
      </c>
    </row>
    <row r="21" spans="1:6" ht="43.5" customHeight="1">
      <c r="A21" s="12" t="s">
        <v>25</v>
      </c>
      <c r="B21" s="50" t="s">
        <v>94</v>
      </c>
      <c r="C21" s="43" t="s">
        <v>95</v>
      </c>
      <c r="D21" s="44" t="s">
        <v>37</v>
      </c>
      <c r="E21" s="52"/>
      <c r="F21" s="45">
        <v>1</v>
      </c>
    </row>
    <row r="22" spans="1:6" ht="295.5" customHeight="1">
      <c r="A22" s="17" t="s">
        <v>26</v>
      </c>
      <c r="B22" s="53" t="s">
        <v>96</v>
      </c>
      <c r="C22" s="54" t="s">
        <v>97</v>
      </c>
      <c r="D22" s="55" t="s">
        <v>98</v>
      </c>
      <c r="E22" s="56">
        <v>0.8</v>
      </c>
      <c r="F22" s="56">
        <v>1</v>
      </c>
    </row>
    <row r="23" spans="1:6" ht="301.5" customHeight="1">
      <c r="A23" s="12" t="s">
        <v>27</v>
      </c>
      <c r="B23" s="53" t="s">
        <v>99</v>
      </c>
      <c r="C23" s="54" t="s">
        <v>100</v>
      </c>
      <c r="D23" s="55" t="s">
        <v>101</v>
      </c>
      <c r="E23" s="56"/>
      <c r="F23" s="56">
        <v>1</v>
      </c>
    </row>
    <row r="24" spans="1:6" ht="44.25" customHeight="1">
      <c r="A24" s="12" t="s">
        <v>28</v>
      </c>
      <c r="B24" s="42" t="s">
        <v>102</v>
      </c>
      <c r="C24" s="48" t="s">
        <v>103</v>
      </c>
      <c r="D24" s="44" t="s">
        <v>104</v>
      </c>
      <c r="E24" s="45"/>
      <c r="F24" s="45">
        <v>1</v>
      </c>
    </row>
    <row r="25" spans="1:6" ht="62.25" customHeight="1">
      <c r="A25" s="12" t="s">
        <v>29</v>
      </c>
      <c r="B25" s="53" t="s">
        <v>105</v>
      </c>
      <c r="C25" s="54" t="s">
        <v>106</v>
      </c>
      <c r="D25" s="55" t="s">
        <v>107</v>
      </c>
      <c r="E25" s="56">
        <v>6.3</v>
      </c>
      <c r="F25" s="56">
        <v>1</v>
      </c>
    </row>
    <row r="26" spans="1:6" ht="42.75" customHeight="1">
      <c r="A26" s="12" t="s">
        <v>30</v>
      </c>
      <c r="B26" s="42" t="s">
        <v>108</v>
      </c>
      <c r="C26" s="48" t="s">
        <v>109</v>
      </c>
      <c r="D26" s="48" t="s">
        <v>110</v>
      </c>
      <c r="E26" s="45"/>
      <c r="F26" s="45">
        <v>1</v>
      </c>
    </row>
    <row r="27" spans="1:6" ht="358.5" customHeight="1">
      <c r="A27" s="17" t="s">
        <v>31</v>
      </c>
      <c r="B27" s="53" t="s">
        <v>111</v>
      </c>
      <c r="C27" s="54"/>
      <c r="D27" s="55" t="s">
        <v>112</v>
      </c>
      <c r="E27" s="56">
        <v>18</v>
      </c>
      <c r="F27" s="56">
        <v>1</v>
      </c>
    </row>
    <row r="28" spans="1:6" ht="57.75" customHeight="1">
      <c r="A28" s="12" t="s">
        <v>32</v>
      </c>
      <c r="B28" s="42" t="s">
        <v>113</v>
      </c>
      <c r="C28" s="48" t="s">
        <v>114</v>
      </c>
      <c r="D28" s="58" t="s">
        <v>4</v>
      </c>
      <c r="E28" s="45"/>
      <c r="F28" s="45">
        <v>1</v>
      </c>
    </row>
    <row r="29" spans="1:6" ht="132" customHeight="1">
      <c r="A29" s="12" t="s">
        <v>33</v>
      </c>
      <c r="B29" s="53" t="s">
        <v>115</v>
      </c>
      <c r="C29" s="54" t="s">
        <v>116</v>
      </c>
      <c r="D29" s="60" t="s">
        <v>16</v>
      </c>
      <c r="E29" s="61">
        <v>26.5</v>
      </c>
      <c r="F29" s="56">
        <v>1</v>
      </c>
    </row>
    <row r="30" spans="1:6" ht="46.5" customHeight="1">
      <c r="A30" s="12" t="s">
        <v>34</v>
      </c>
      <c r="B30" s="42" t="s">
        <v>117</v>
      </c>
      <c r="C30" s="48" t="s">
        <v>118</v>
      </c>
      <c r="D30" s="49" t="s">
        <v>37</v>
      </c>
      <c r="E30" s="45"/>
      <c r="F30" s="45">
        <v>1</v>
      </c>
    </row>
    <row r="31" spans="1:6" ht="131.25" customHeight="1">
      <c r="A31" s="12" t="s">
        <v>35</v>
      </c>
      <c r="B31" s="42" t="s">
        <v>119</v>
      </c>
      <c r="C31" s="48" t="s">
        <v>120</v>
      </c>
      <c r="D31" s="49" t="s">
        <v>121</v>
      </c>
      <c r="E31" s="45">
        <v>9</v>
      </c>
      <c r="F31" s="45">
        <v>1</v>
      </c>
    </row>
    <row r="32" spans="1:6" ht="54" customHeight="1">
      <c r="A32" s="17" t="s">
        <v>36</v>
      </c>
      <c r="B32" s="53" t="s">
        <v>122</v>
      </c>
      <c r="C32" s="54" t="s">
        <v>123</v>
      </c>
      <c r="D32" s="55" t="s">
        <v>124</v>
      </c>
      <c r="E32" s="56"/>
      <c r="F32" s="56">
        <v>1</v>
      </c>
    </row>
    <row r="33" spans="1:6" ht="20.100000000000001" customHeight="1">
      <c r="A33" s="121" t="s">
        <v>125</v>
      </c>
      <c r="B33" s="122"/>
      <c r="C33" s="122"/>
      <c r="D33" s="122"/>
      <c r="E33" s="122"/>
      <c r="F33" s="123"/>
    </row>
    <row r="34" spans="1:6" ht="47.25" customHeight="1">
      <c r="A34" s="62" t="s">
        <v>43</v>
      </c>
      <c r="B34" s="42" t="s">
        <v>126</v>
      </c>
      <c r="C34" s="43" t="s">
        <v>127</v>
      </c>
      <c r="D34" s="44" t="s">
        <v>128</v>
      </c>
      <c r="E34" s="45"/>
      <c r="F34" s="45">
        <v>2</v>
      </c>
    </row>
    <row r="35" spans="1:6" ht="49.5" customHeight="1">
      <c r="A35" s="62" t="s">
        <v>44</v>
      </c>
      <c r="B35" s="42" t="s">
        <v>126</v>
      </c>
      <c r="C35" s="48" t="s">
        <v>129</v>
      </c>
      <c r="D35" s="44" t="s">
        <v>130</v>
      </c>
      <c r="E35" s="45"/>
      <c r="F35" s="45">
        <v>1</v>
      </c>
    </row>
    <row r="36" spans="1:6" ht="24.75" customHeight="1">
      <c r="A36" s="130" t="s">
        <v>131</v>
      </c>
      <c r="B36" s="131"/>
      <c r="C36" s="131"/>
      <c r="D36" s="131"/>
      <c r="E36" s="131"/>
      <c r="F36" s="132"/>
    </row>
    <row r="37" spans="1:6" ht="31.5" customHeight="1">
      <c r="A37" s="62" t="s">
        <v>132</v>
      </c>
      <c r="B37" s="42" t="s">
        <v>133</v>
      </c>
      <c r="C37" s="48" t="s">
        <v>134</v>
      </c>
      <c r="D37" s="58" t="s">
        <v>4</v>
      </c>
      <c r="E37" s="45"/>
      <c r="F37" s="45">
        <v>2</v>
      </c>
    </row>
    <row r="38" spans="1:6" ht="31.5" customHeight="1">
      <c r="A38" s="62" t="s">
        <v>45</v>
      </c>
      <c r="B38" s="42" t="s">
        <v>135</v>
      </c>
      <c r="C38" s="48" t="s">
        <v>134</v>
      </c>
      <c r="D38" s="59" t="s">
        <v>136</v>
      </c>
      <c r="E38" s="45"/>
      <c r="F38" s="45">
        <v>1</v>
      </c>
    </row>
    <row r="39" spans="1:6" ht="48" customHeight="1">
      <c r="A39" s="62" t="s">
        <v>137</v>
      </c>
      <c r="B39" s="42" t="s">
        <v>138</v>
      </c>
      <c r="C39" s="48" t="s">
        <v>139</v>
      </c>
      <c r="D39" s="49" t="s">
        <v>140</v>
      </c>
      <c r="E39" s="45"/>
      <c r="F39" s="45">
        <v>1</v>
      </c>
    </row>
    <row r="40" spans="1:6" ht="38.25" customHeight="1">
      <c r="A40" s="62" t="s">
        <v>46</v>
      </c>
      <c r="B40" s="42" t="s">
        <v>141</v>
      </c>
      <c r="C40" s="48" t="s">
        <v>142</v>
      </c>
      <c r="D40" s="49" t="s">
        <v>79</v>
      </c>
      <c r="E40" s="45"/>
      <c r="F40" s="45">
        <v>1</v>
      </c>
    </row>
    <row r="41" spans="1:6" ht="30" customHeight="1">
      <c r="A41" s="62" t="s">
        <v>47</v>
      </c>
      <c r="B41" s="50" t="s">
        <v>143</v>
      </c>
      <c r="C41" s="43" t="s">
        <v>144</v>
      </c>
      <c r="D41" s="44" t="s">
        <v>145</v>
      </c>
      <c r="E41" s="52"/>
      <c r="F41" s="45">
        <v>3</v>
      </c>
    </row>
    <row r="42" spans="1:6" ht="25.5" customHeight="1">
      <c r="A42" s="130" t="s">
        <v>146</v>
      </c>
      <c r="B42" s="131"/>
      <c r="C42" s="131"/>
      <c r="D42" s="131"/>
      <c r="E42" s="131"/>
      <c r="F42" s="132"/>
    </row>
    <row r="43" spans="1:6" ht="185.25" customHeight="1">
      <c r="A43" s="62" t="s">
        <v>48</v>
      </c>
      <c r="B43" s="42" t="s">
        <v>147</v>
      </c>
      <c r="C43" s="48" t="s">
        <v>148</v>
      </c>
      <c r="D43" s="45" t="s">
        <v>149</v>
      </c>
      <c r="E43" s="45">
        <v>0.11</v>
      </c>
      <c r="F43" s="45">
        <v>1</v>
      </c>
    </row>
    <row r="44" spans="1:6" ht="183" customHeight="1">
      <c r="A44" s="62" t="s">
        <v>49</v>
      </c>
      <c r="B44" s="42" t="s">
        <v>147</v>
      </c>
      <c r="C44" s="48" t="s">
        <v>148</v>
      </c>
      <c r="D44" s="45" t="s">
        <v>149</v>
      </c>
      <c r="E44" s="45">
        <v>0.11</v>
      </c>
      <c r="F44" s="45">
        <v>1</v>
      </c>
    </row>
    <row r="45" spans="1:6" ht="42" customHeight="1">
      <c r="A45" s="62" t="s">
        <v>50</v>
      </c>
      <c r="B45" s="42" t="s">
        <v>150</v>
      </c>
      <c r="C45" s="48" t="s">
        <v>151</v>
      </c>
      <c r="D45" s="49" t="s">
        <v>69</v>
      </c>
      <c r="E45" s="45"/>
      <c r="F45" s="45">
        <v>1</v>
      </c>
    </row>
    <row r="46" spans="1:6" ht="54.75" customHeight="1">
      <c r="A46" s="62" t="s">
        <v>152</v>
      </c>
      <c r="B46" s="42" t="s">
        <v>153</v>
      </c>
      <c r="C46" s="48" t="s">
        <v>154</v>
      </c>
      <c r="D46" s="49" t="s">
        <v>69</v>
      </c>
      <c r="E46" s="45"/>
      <c r="F46" s="45">
        <v>1</v>
      </c>
    </row>
    <row r="47" spans="1:6" ht="38.25" customHeight="1">
      <c r="A47" s="62" t="s">
        <v>155</v>
      </c>
      <c r="B47" s="50" t="s">
        <v>156</v>
      </c>
      <c r="C47" s="48" t="s">
        <v>157</v>
      </c>
      <c r="D47" s="49" t="s">
        <v>73</v>
      </c>
      <c r="E47" s="45"/>
      <c r="F47" s="45">
        <v>1</v>
      </c>
    </row>
    <row r="48" spans="1:6" ht="31.5" customHeight="1">
      <c r="A48" s="62" t="s">
        <v>158</v>
      </c>
      <c r="B48" s="51" t="s">
        <v>80</v>
      </c>
      <c r="C48" s="48" t="s">
        <v>81</v>
      </c>
      <c r="D48" s="44" t="s">
        <v>82</v>
      </c>
      <c r="E48" s="52"/>
      <c r="F48" s="45">
        <v>1</v>
      </c>
    </row>
    <row r="49" spans="1:6" ht="25.5" customHeight="1">
      <c r="A49" s="130" t="s">
        <v>159</v>
      </c>
      <c r="B49" s="131"/>
      <c r="C49" s="131"/>
      <c r="D49" s="131"/>
      <c r="E49" s="131"/>
      <c r="F49" s="132"/>
    </row>
    <row r="50" spans="1:6" ht="163.5" customHeight="1">
      <c r="A50" s="62" t="s">
        <v>160</v>
      </c>
      <c r="B50" s="50" t="s">
        <v>161</v>
      </c>
      <c r="C50" s="43" t="s">
        <v>162</v>
      </c>
      <c r="D50" s="44" t="s">
        <v>14</v>
      </c>
      <c r="E50" s="52">
        <v>0.09</v>
      </c>
      <c r="F50" s="45">
        <v>1</v>
      </c>
    </row>
    <row r="51" spans="1:6" ht="64.5" customHeight="1">
      <c r="A51" s="84" t="s">
        <v>163</v>
      </c>
      <c r="B51" s="53" t="s">
        <v>388</v>
      </c>
      <c r="C51" s="54">
        <v>789120</v>
      </c>
      <c r="D51" s="55" t="s">
        <v>389</v>
      </c>
      <c r="E51" s="56">
        <v>0.55000000000000004</v>
      </c>
      <c r="F51" s="56">
        <v>1</v>
      </c>
    </row>
    <row r="52" spans="1:6" ht="25.5" customHeight="1">
      <c r="A52" s="62" t="s">
        <v>167</v>
      </c>
      <c r="B52" s="42" t="s">
        <v>164</v>
      </c>
      <c r="C52" s="48" t="s">
        <v>165</v>
      </c>
      <c r="D52" s="49" t="s">
        <v>166</v>
      </c>
      <c r="E52" s="45"/>
      <c r="F52" s="45">
        <v>1</v>
      </c>
    </row>
    <row r="53" spans="1:6" ht="164.25" customHeight="1">
      <c r="A53" s="62" t="s">
        <v>170</v>
      </c>
      <c r="B53" s="42" t="s">
        <v>168</v>
      </c>
      <c r="C53" s="48" t="s">
        <v>169</v>
      </c>
      <c r="D53" s="49" t="s">
        <v>13</v>
      </c>
      <c r="E53" s="45">
        <v>7.0000000000000007E-2</v>
      </c>
      <c r="F53" s="45">
        <v>1</v>
      </c>
    </row>
    <row r="54" spans="1:6" ht="45" customHeight="1">
      <c r="A54" s="62" t="s">
        <v>173</v>
      </c>
      <c r="B54" s="42" t="s">
        <v>74</v>
      </c>
      <c r="C54" s="48" t="s">
        <v>171</v>
      </c>
      <c r="D54" s="44" t="s">
        <v>172</v>
      </c>
      <c r="E54" s="45"/>
      <c r="F54" s="45">
        <v>1</v>
      </c>
    </row>
    <row r="55" spans="1:6" ht="37.5" customHeight="1">
      <c r="A55" s="62" t="s">
        <v>177</v>
      </c>
      <c r="B55" s="42" t="s">
        <v>174</v>
      </c>
      <c r="C55" s="43" t="s">
        <v>175</v>
      </c>
      <c r="D55" s="49" t="s">
        <v>176</v>
      </c>
      <c r="E55" s="45"/>
      <c r="F55" s="45">
        <v>1</v>
      </c>
    </row>
    <row r="56" spans="1:6" ht="42.75" customHeight="1">
      <c r="A56" s="62" t="s">
        <v>180</v>
      </c>
      <c r="B56" s="42" t="s">
        <v>178</v>
      </c>
      <c r="C56" s="48" t="s">
        <v>179</v>
      </c>
      <c r="D56" s="48" t="s">
        <v>140</v>
      </c>
      <c r="E56" s="45"/>
      <c r="F56" s="45">
        <v>1</v>
      </c>
    </row>
    <row r="57" spans="1:6" ht="42.75" customHeight="1">
      <c r="A57" s="62" t="s">
        <v>387</v>
      </c>
      <c r="B57" s="42" t="s">
        <v>80</v>
      </c>
      <c r="C57" s="48" t="s">
        <v>81</v>
      </c>
      <c r="D57" s="57" t="s">
        <v>82</v>
      </c>
      <c r="E57" s="45"/>
      <c r="F57" s="45">
        <v>1</v>
      </c>
    </row>
    <row r="58" spans="1:6" ht="45.75" customHeight="1">
      <c r="B58" s="4"/>
      <c r="C58" s="15"/>
      <c r="E58" s="2"/>
      <c r="F58" s="2"/>
    </row>
    <row r="59" spans="1:6" ht="39" customHeight="1">
      <c r="B59" s="6"/>
      <c r="C59" s="7"/>
      <c r="E59" s="2"/>
      <c r="F59" s="2"/>
    </row>
    <row r="60" spans="1:6" ht="20.100000000000001" customHeight="1">
      <c r="B60" s="5"/>
      <c r="C60" s="1"/>
      <c r="E60" s="2"/>
      <c r="F60" s="2"/>
    </row>
    <row r="61" spans="1:6" ht="20.100000000000001" customHeight="1">
      <c r="B61" s="5"/>
      <c r="C61" s="1"/>
      <c r="E61" s="2"/>
      <c r="F61" s="2"/>
    </row>
    <row r="62" spans="1:6" ht="20.100000000000001" customHeight="1">
      <c r="B62" s="5"/>
      <c r="C62" s="1"/>
      <c r="D62" s="16"/>
      <c r="E62" s="2"/>
      <c r="F62" s="2"/>
    </row>
    <row r="63" spans="1:6" ht="32.25" customHeight="1">
      <c r="B63" s="5"/>
      <c r="C63" s="1"/>
      <c r="D63" s="63"/>
      <c r="E63" s="64"/>
      <c r="F63" s="2"/>
    </row>
    <row r="64" spans="1:6" ht="20.100000000000001" customHeight="1">
      <c r="B64" s="5"/>
      <c r="C64" s="1"/>
      <c r="E64" s="2"/>
      <c r="F64" s="2"/>
    </row>
    <row r="65" spans="2:6" ht="32.25" customHeight="1">
      <c r="B65" s="5"/>
      <c r="C65" s="1"/>
      <c r="D65" s="2"/>
      <c r="E65" s="64"/>
      <c r="F65" s="2"/>
    </row>
    <row r="66" spans="2:6" ht="20.100000000000001" customHeight="1">
      <c r="B66" s="14"/>
      <c r="C66" s="1"/>
      <c r="E66" s="2"/>
      <c r="F66" s="2"/>
    </row>
    <row r="80" spans="2:6" ht="20.100000000000001" customHeight="1">
      <c r="D80" s="82"/>
    </row>
  </sheetData>
  <mergeCells count="7">
    <mergeCell ref="A11:F11"/>
    <mergeCell ref="A9:F9"/>
    <mergeCell ref="A3:F3"/>
    <mergeCell ref="A49:F49"/>
    <mergeCell ref="A33:F33"/>
    <mergeCell ref="A36:F36"/>
    <mergeCell ref="A42:F42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1"/>
  <sheetViews>
    <sheetView topLeftCell="A31" workbookViewId="0">
      <selection activeCell="H53" sqref="H53"/>
    </sheetView>
  </sheetViews>
  <sheetFormatPr defaultRowHeight="14.25"/>
  <cols>
    <col min="2" max="2" width="31.5" customWidth="1"/>
    <col min="3" max="3" width="14.875" customWidth="1"/>
    <col min="4" max="4" width="14" customWidth="1"/>
    <col min="5" max="5" width="15.125" customWidth="1"/>
    <col min="6" max="6" width="13.625" customWidth="1"/>
    <col min="7" max="7" width="17.75" customWidth="1"/>
    <col min="8" max="8" width="20" customWidth="1"/>
    <col min="9" max="9" width="9.875" bestFit="1" customWidth="1"/>
  </cols>
  <sheetData>
    <row r="1" spans="1:6" ht="18.75">
      <c r="A1" s="28" t="s">
        <v>390</v>
      </c>
      <c r="B1" s="28"/>
      <c r="C1" s="28"/>
      <c r="D1" s="28"/>
      <c r="E1" s="28"/>
      <c r="F1" s="28"/>
    </row>
    <row r="2" spans="1:6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</row>
    <row r="3" spans="1:6" ht="92.25" customHeight="1">
      <c r="A3" s="31" t="s">
        <v>5</v>
      </c>
      <c r="B3" s="67" t="s">
        <v>391</v>
      </c>
      <c r="C3" s="139" t="s">
        <v>392</v>
      </c>
      <c r="D3" s="140"/>
      <c r="E3" s="141"/>
      <c r="F3" s="13">
        <v>1</v>
      </c>
    </row>
    <row r="4" spans="1:6" ht="50.25" customHeight="1">
      <c r="A4" s="12">
        <v>2</v>
      </c>
      <c r="B4" s="67" t="s">
        <v>393</v>
      </c>
      <c r="C4" s="139" t="s">
        <v>394</v>
      </c>
      <c r="D4" s="140"/>
      <c r="E4" s="141"/>
      <c r="F4" s="13">
        <v>1</v>
      </c>
    </row>
    <row r="5" spans="1:6" ht="39" customHeight="1">
      <c r="A5" s="31" t="s">
        <v>7</v>
      </c>
      <c r="B5" s="67" t="s">
        <v>395</v>
      </c>
      <c r="C5" s="142" t="s">
        <v>396</v>
      </c>
      <c r="D5" s="143"/>
      <c r="E5" s="144"/>
      <c r="F5" s="13">
        <v>2</v>
      </c>
    </row>
    <row r="6" spans="1:6" ht="23.25" customHeight="1">
      <c r="A6" s="31" t="s">
        <v>207</v>
      </c>
      <c r="B6" s="67" t="s">
        <v>397</v>
      </c>
      <c r="C6" s="142" t="s">
        <v>398</v>
      </c>
      <c r="D6" s="143"/>
      <c r="E6" s="144"/>
      <c r="F6" s="13">
        <v>1</v>
      </c>
    </row>
    <row r="7" spans="1:6" ht="354.75" customHeight="1">
      <c r="A7" s="12" t="s">
        <v>8</v>
      </c>
      <c r="B7" s="145" t="s">
        <v>399</v>
      </c>
      <c r="C7" s="146" t="s">
        <v>442</v>
      </c>
      <c r="D7" s="147"/>
      <c r="E7" s="148"/>
      <c r="F7" s="3">
        <v>1</v>
      </c>
    </row>
    <row r="8" spans="1:6" ht="240.75" customHeight="1">
      <c r="A8" s="12" t="s">
        <v>9</v>
      </c>
      <c r="B8" s="67" t="s">
        <v>400</v>
      </c>
      <c r="C8" s="149" t="s">
        <v>443</v>
      </c>
      <c r="D8" s="150"/>
      <c r="E8" s="151"/>
      <c r="F8" s="13">
        <v>1</v>
      </c>
    </row>
    <row r="9" spans="1:6" ht="45.75" customHeight="1">
      <c r="A9" s="12" t="s">
        <v>11</v>
      </c>
      <c r="B9" s="69" t="s">
        <v>401</v>
      </c>
      <c r="C9" s="152" t="s">
        <v>444</v>
      </c>
      <c r="D9" s="153"/>
      <c r="E9" s="154"/>
      <c r="F9" s="13">
        <v>1</v>
      </c>
    </row>
    <row r="10" spans="1:6" ht="240" customHeight="1">
      <c r="A10" s="12" t="s">
        <v>17</v>
      </c>
      <c r="B10" s="42" t="s">
        <v>402</v>
      </c>
      <c r="C10" s="109" t="s">
        <v>445</v>
      </c>
      <c r="D10" s="110"/>
      <c r="E10" s="111"/>
      <c r="F10" s="164">
        <v>1</v>
      </c>
    </row>
    <row r="11" spans="1:6" ht="70.5" customHeight="1" thickBot="1">
      <c r="A11" s="12">
        <v>9</v>
      </c>
      <c r="B11" s="42" t="s">
        <v>403</v>
      </c>
      <c r="C11" s="155" t="s">
        <v>404</v>
      </c>
      <c r="D11" s="156"/>
      <c r="E11" s="157"/>
      <c r="F11" s="45">
        <v>1</v>
      </c>
    </row>
    <row r="12" spans="1:6" ht="31.5" customHeight="1">
      <c r="A12" s="71">
        <v>10</v>
      </c>
      <c r="B12" s="42" t="s">
        <v>405</v>
      </c>
      <c r="C12" s="158" t="s">
        <v>406</v>
      </c>
      <c r="D12" s="159"/>
      <c r="E12" s="160"/>
      <c r="F12" s="45">
        <v>2</v>
      </c>
    </row>
    <row r="13" spans="1:6" ht="35.25" customHeight="1">
      <c r="A13" s="71">
        <v>11</v>
      </c>
      <c r="B13" s="42" t="s">
        <v>407</v>
      </c>
      <c r="C13" s="158" t="s">
        <v>408</v>
      </c>
      <c r="D13" s="159"/>
      <c r="E13" s="160"/>
      <c r="F13" s="45">
        <v>2</v>
      </c>
    </row>
    <row r="14" spans="1:6" ht="27.75" customHeight="1">
      <c r="A14" s="71">
        <v>12</v>
      </c>
      <c r="B14" s="42" t="s">
        <v>409</v>
      </c>
      <c r="C14" s="158" t="s">
        <v>410</v>
      </c>
      <c r="D14" s="159"/>
      <c r="E14" s="160"/>
      <c r="F14" s="45">
        <v>1</v>
      </c>
    </row>
    <row r="15" spans="1:6" ht="23.25" customHeight="1">
      <c r="A15" s="71">
        <v>13</v>
      </c>
      <c r="B15" s="42" t="s">
        <v>411</v>
      </c>
      <c r="C15" s="158" t="s">
        <v>412</v>
      </c>
      <c r="D15" s="159"/>
      <c r="E15" s="160"/>
      <c r="F15" s="45">
        <v>6</v>
      </c>
    </row>
    <row r="16" spans="1:6" ht="24" customHeight="1">
      <c r="A16" s="71">
        <v>14</v>
      </c>
      <c r="B16" s="42" t="s">
        <v>413</v>
      </c>
      <c r="C16" s="158" t="s">
        <v>414</v>
      </c>
      <c r="D16" s="159"/>
      <c r="E16" s="160"/>
      <c r="F16" s="45">
        <v>6</v>
      </c>
    </row>
    <row r="17" spans="1:6" ht="46.5" customHeight="1">
      <c r="A17" s="71">
        <v>15</v>
      </c>
      <c r="B17" s="42" t="s">
        <v>415</v>
      </c>
      <c r="C17" s="158" t="s">
        <v>446</v>
      </c>
      <c r="D17" s="159"/>
      <c r="E17" s="160"/>
      <c r="F17" s="45">
        <v>1</v>
      </c>
    </row>
    <row r="18" spans="1:6" ht="48.75" customHeight="1">
      <c r="A18" s="71">
        <v>16</v>
      </c>
      <c r="B18" s="42" t="s">
        <v>416</v>
      </c>
      <c r="C18" s="158" t="s">
        <v>417</v>
      </c>
      <c r="D18" s="159"/>
      <c r="E18" s="160"/>
      <c r="F18" s="45">
        <v>6</v>
      </c>
    </row>
    <row r="19" spans="1:6" ht="42.75" customHeight="1">
      <c r="A19" s="71">
        <v>17</v>
      </c>
      <c r="B19" s="42" t="s">
        <v>418</v>
      </c>
      <c r="C19" s="158" t="s">
        <v>419</v>
      </c>
      <c r="D19" s="159"/>
      <c r="E19" s="160"/>
      <c r="F19" s="45">
        <v>6</v>
      </c>
    </row>
    <row r="20" spans="1:6" ht="48.75" customHeight="1">
      <c r="A20" s="71">
        <v>18</v>
      </c>
      <c r="B20" s="42" t="s">
        <v>420</v>
      </c>
      <c r="C20" s="158" t="s">
        <v>421</v>
      </c>
      <c r="D20" s="159"/>
      <c r="E20" s="160"/>
      <c r="F20" s="45">
        <v>6</v>
      </c>
    </row>
    <row r="21" spans="1:6" ht="42.75" customHeight="1">
      <c r="A21" s="71">
        <v>19</v>
      </c>
      <c r="B21" s="42" t="s">
        <v>422</v>
      </c>
      <c r="C21" s="158" t="s">
        <v>423</v>
      </c>
      <c r="D21" s="159"/>
      <c r="E21" s="160"/>
      <c r="F21" s="45">
        <v>6</v>
      </c>
    </row>
    <row r="22" spans="1:6" ht="30" customHeight="1">
      <c r="A22" s="71">
        <v>20</v>
      </c>
      <c r="B22" s="42" t="s">
        <v>424</v>
      </c>
      <c r="C22" s="158" t="s">
        <v>425</v>
      </c>
      <c r="D22" s="159"/>
      <c r="E22" s="160"/>
      <c r="F22" s="45">
        <v>1</v>
      </c>
    </row>
    <row r="23" spans="1:6" ht="86.25" customHeight="1">
      <c r="A23" s="71">
        <v>21</v>
      </c>
      <c r="B23" s="42" t="s">
        <v>426</v>
      </c>
      <c r="C23" s="158" t="s">
        <v>427</v>
      </c>
      <c r="D23" s="159"/>
      <c r="E23" s="160"/>
      <c r="F23" s="45">
        <v>6</v>
      </c>
    </row>
    <row r="24" spans="1:6" ht="51" customHeight="1">
      <c r="A24" s="71">
        <v>22</v>
      </c>
      <c r="B24" s="42" t="s">
        <v>428</v>
      </c>
      <c r="C24" s="158" t="s">
        <v>447</v>
      </c>
      <c r="D24" s="159"/>
      <c r="E24" s="160"/>
      <c r="F24" s="45">
        <v>3</v>
      </c>
    </row>
    <row r="25" spans="1:6" ht="60" customHeight="1">
      <c r="A25" s="71">
        <v>23</v>
      </c>
      <c r="B25" s="42" t="s">
        <v>429</v>
      </c>
      <c r="C25" s="158" t="s">
        <v>430</v>
      </c>
      <c r="D25" s="159"/>
      <c r="E25" s="160"/>
      <c r="F25" s="45">
        <v>3</v>
      </c>
    </row>
    <row r="26" spans="1:6" ht="45.75" customHeight="1">
      <c r="A26" s="71">
        <v>24</v>
      </c>
      <c r="B26" s="42" t="s">
        <v>431</v>
      </c>
      <c r="C26" s="94" t="s">
        <v>432</v>
      </c>
      <c r="D26" s="95"/>
      <c r="E26" s="96"/>
      <c r="F26" s="45">
        <v>2</v>
      </c>
    </row>
    <row r="27" spans="1:6" ht="28.5" customHeight="1">
      <c r="A27" s="71">
        <v>25</v>
      </c>
      <c r="B27" s="42" t="s">
        <v>433</v>
      </c>
      <c r="C27" s="94" t="s">
        <v>434</v>
      </c>
      <c r="D27" s="95"/>
      <c r="E27" s="96"/>
      <c r="F27" s="45">
        <v>1</v>
      </c>
    </row>
    <row r="28" spans="1:6" ht="86.25" customHeight="1">
      <c r="A28" s="71">
        <v>26</v>
      </c>
      <c r="B28" s="42" t="s">
        <v>435</v>
      </c>
      <c r="C28" s="94" t="s">
        <v>448</v>
      </c>
      <c r="D28" s="95"/>
      <c r="E28" s="96"/>
      <c r="F28" s="45">
        <v>4</v>
      </c>
    </row>
    <row r="29" spans="1:6" ht="36" customHeight="1">
      <c r="A29" s="71">
        <v>27</v>
      </c>
      <c r="B29" s="42" t="s">
        <v>436</v>
      </c>
      <c r="C29" s="161" t="s">
        <v>437</v>
      </c>
      <c r="D29" s="162"/>
      <c r="E29" s="163"/>
      <c r="F29" s="45">
        <v>1</v>
      </c>
    </row>
    <row r="30" spans="1:6" ht="36.75" customHeight="1">
      <c r="A30" s="71">
        <v>28</v>
      </c>
      <c r="B30" s="42" t="s">
        <v>438</v>
      </c>
      <c r="C30" s="161" t="s">
        <v>439</v>
      </c>
      <c r="D30" s="162"/>
      <c r="E30" s="163"/>
      <c r="F30" s="45">
        <v>4</v>
      </c>
    </row>
    <row r="31" spans="1:6" ht="62.25" customHeight="1">
      <c r="A31" s="78">
        <v>29</v>
      </c>
      <c r="B31" s="42" t="s">
        <v>440</v>
      </c>
      <c r="C31" s="161" t="s">
        <v>441</v>
      </c>
      <c r="D31" s="162"/>
      <c r="E31" s="163"/>
      <c r="F31" s="45">
        <v>1</v>
      </c>
    </row>
  </sheetData>
  <mergeCells count="30">
    <mergeCell ref="C26:E26"/>
    <mergeCell ref="C27:E27"/>
    <mergeCell ref="C28:E28"/>
    <mergeCell ref="C29:E29"/>
    <mergeCell ref="C30:E30"/>
    <mergeCell ref="C31:E31"/>
    <mergeCell ref="C20:E20"/>
    <mergeCell ref="C21:E21"/>
    <mergeCell ref="C22:E22"/>
    <mergeCell ref="C23:E23"/>
    <mergeCell ref="C24:E24"/>
    <mergeCell ref="C25:E25"/>
    <mergeCell ref="C14:E14"/>
    <mergeCell ref="C15:E15"/>
    <mergeCell ref="C16:E16"/>
    <mergeCell ref="C17:E17"/>
    <mergeCell ref="C18:E18"/>
    <mergeCell ref="C19:E19"/>
    <mergeCell ref="C8:E8"/>
    <mergeCell ref="C9:E9"/>
    <mergeCell ref="C10:E10"/>
    <mergeCell ref="C11:E11"/>
    <mergeCell ref="C12:E12"/>
    <mergeCell ref="C13:E13"/>
    <mergeCell ref="C2:E2"/>
    <mergeCell ref="C3:E3"/>
    <mergeCell ref="C4:E4"/>
    <mergeCell ref="C5:E5"/>
    <mergeCell ref="C6:E6"/>
    <mergeCell ref="C7:E7"/>
  </mergeCells>
  <phoneticPr fontId="23" type="noConversion"/>
  <pageMargins left="0.70000000000000007" right="0.70000000000000007" top="0.75" bottom="0.75" header="0.51180555555555562" footer="0.51180555555555562"/>
  <pageSetup paperSize="9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6"/>
  <sheetViews>
    <sheetView workbookViewId="0"/>
  </sheetViews>
  <sheetFormatPr defaultRowHeight="14.25"/>
  <cols>
    <col min="1" max="1" width="6" customWidth="1"/>
    <col min="2" max="2" width="22.5" customWidth="1"/>
    <col min="3" max="3" width="18.625" customWidth="1"/>
    <col min="4" max="4" width="16.875" customWidth="1"/>
    <col min="5" max="5" width="9.875" bestFit="1" customWidth="1"/>
  </cols>
  <sheetData>
    <row r="1" spans="1:6" ht="18.75">
      <c r="A1" s="28" t="s">
        <v>449</v>
      </c>
      <c r="B1" s="28"/>
      <c r="C1" s="28"/>
      <c r="D1" s="28"/>
      <c r="E1" s="28"/>
      <c r="F1" s="172"/>
    </row>
    <row r="2" spans="1:6">
      <c r="A2" s="8" t="s">
        <v>15</v>
      </c>
      <c r="B2" s="9" t="s">
        <v>0</v>
      </c>
      <c r="C2" s="100" t="s">
        <v>183</v>
      </c>
      <c r="D2" s="101"/>
      <c r="E2" s="101"/>
      <c r="F2" s="173" t="s">
        <v>3</v>
      </c>
    </row>
    <row r="3" spans="1:6" ht="98.25" customHeight="1">
      <c r="A3" s="31" t="s">
        <v>5</v>
      </c>
      <c r="B3" s="67" t="s">
        <v>450</v>
      </c>
      <c r="C3" s="139" t="s">
        <v>451</v>
      </c>
      <c r="D3" s="140"/>
      <c r="E3" s="140"/>
      <c r="F3" s="174">
        <v>22</v>
      </c>
    </row>
    <row r="4" spans="1:6" ht="96.75" customHeight="1">
      <c r="A4" s="31">
        <v>2</v>
      </c>
      <c r="B4" s="67" t="s">
        <v>452</v>
      </c>
      <c r="C4" s="142" t="s">
        <v>501</v>
      </c>
      <c r="D4" s="143"/>
      <c r="E4" s="143"/>
      <c r="F4" s="174">
        <v>6</v>
      </c>
    </row>
    <row r="5" spans="1:6" ht="90" customHeight="1">
      <c r="A5" s="31">
        <v>3</v>
      </c>
      <c r="B5" s="67" t="s">
        <v>453</v>
      </c>
      <c r="C5" s="142" t="s">
        <v>454</v>
      </c>
      <c r="D5" s="143"/>
      <c r="E5" s="143"/>
      <c r="F5" s="174">
        <v>6</v>
      </c>
    </row>
    <row r="6" spans="1:6" ht="151.5" customHeight="1">
      <c r="A6" s="12">
        <v>4</v>
      </c>
      <c r="B6" s="145" t="s">
        <v>455</v>
      </c>
      <c r="C6" s="97" t="s">
        <v>456</v>
      </c>
      <c r="D6" s="98"/>
      <c r="E6" s="98"/>
      <c r="F6" s="175">
        <v>1</v>
      </c>
    </row>
    <row r="7" spans="1:6" ht="81" customHeight="1">
      <c r="A7" s="12">
        <v>5</v>
      </c>
      <c r="B7" s="67" t="s">
        <v>457</v>
      </c>
      <c r="C7" s="165" t="s">
        <v>458</v>
      </c>
      <c r="D7" s="166"/>
      <c r="E7" s="166"/>
      <c r="F7" s="174">
        <v>1</v>
      </c>
    </row>
    <row r="8" spans="1:6" ht="40.5" customHeight="1">
      <c r="A8" s="12">
        <v>6</v>
      </c>
      <c r="B8" s="69" t="s">
        <v>459</v>
      </c>
      <c r="C8" s="152" t="s">
        <v>460</v>
      </c>
      <c r="D8" s="153"/>
      <c r="E8" s="153"/>
      <c r="F8" s="174">
        <v>1</v>
      </c>
    </row>
    <row r="9" spans="1:6" ht="65.25" customHeight="1">
      <c r="A9" s="12">
        <v>7</v>
      </c>
      <c r="B9" s="42" t="s">
        <v>461</v>
      </c>
      <c r="C9" s="109" t="s">
        <v>253</v>
      </c>
      <c r="D9" s="110"/>
      <c r="E9" s="110"/>
      <c r="F9" s="45">
        <v>2</v>
      </c>
    </row>
    <row r="10" spans="1:6" ht="46.5" customHeight="1" thickBot="1">
      <c r="A10" s="12">
        <v>8</v>
      </c>
      <c r="B10" s="42" t="s">
        <v>462</v>
      </c>
      <c r="C10" s="155" t="s">
        <v>463</v>
      </c>
      <c r="D10" s="156"/>
      <c r="E10" s="156"/>
      <c r="F10" s="45">
        <v>2</v>
      </c>
    </row>
    <row r="11" spans="1:6" ht="65.25" customHeight="1">
      <c r="A11" s="71">
        <v>9</v>
      </c>
      <c r="B11" s="42" t="s">
        <v>464</v>
      </c>
      <c r="C11" s="158" t="s">
        <v>465</v>
      </c>
      <c r="D11" s="159"/>
      <c r="E11" s="159"/>
      <c r="F11" s="45">
        <v>1</v>
      </c>
    </row>
    <row r="12" spans="1:6" ht="60" customHeight="1">
      <c r="A12" s="71">
        <v>10</v>
      </c>
      <c r="B12" s="42" t="s">
        <v>466</v>
      </c>
      <c r="C12" s="158" t="s">
        <v>467</v>
      </c>
      <c r="D12" s="159"/>
      <c r="E12" s="159"/>
      <c r="F12" s="45">
        <v>1</v>
      </c>
    </row>
    <row r="13" spans="1:6" ht="120" customHeight="1">
      <c r="A13" s="71">
        <v>11</v>
      </c>
      <c r="B13" s="42" t="s">
        <v>217</v>
      </c>
      <c r="C13" s="158" t="s">
        <v>468</v>
      </c>
      <c r="D13" s="159"/>
      <c r="E13" s="159"/>
      <c r="F13" s="45">
        <v>1</v>
      </c>
    </row>
    <row r="14" spans="1:6" ht="156" customHeight="1">
      <c r="A14" s="71">
        <v>12</v>
      </c>
      <c r="B14" s="42" t="s">
        <v>469</v>
      </c>
      <c r="C14" s="158" t="s">
        <v>502</v>
      </c>
      <c r="D14" s="159"/>
      <c r="E14" s="159"/>
      <c r="F14" s="45">
        <v>1</v>
      </c>
    </row>
    <row r="15" spans="1:6" ht="48.75" customHeight="1">
      <c r="A15" s="71">
        <v>13</v>
      </c>
      <c r="B15" s="42" t="s">
        <v>470</v>
      </c>
      <c r="C15" s="158" t="s">
        <v>471</v>
      </c>
      <c r="D15" s="159"/>
      <c r="E15" s="159"/>
      <c r="F15" s="45">
        <v>2</v>
      </c>
    </row>
    <row r="16" spans="1:6" ht="46.5" customHeight="1">
      <c r="A16" s="71">
        <v>14</v>
      </c>
      <c r="B16" s="42" t="s">
        <v>472</v>
      </c>
      <c r="C16" s="158" t="s">
        <v>473</v>
      </c>
      <c r="D16" s="159"/>
      <c r="E16" s="159"/>
      <c r="F16" s="45">
        <v>24</v>
      </c>
    </row>
    <row r="17" spans="1:6" ht="48" customHeight="1">
      <c r="A17" s="71">
        <v>15</v>
      </c>
      <c r="B17" s="42" t="s">
        <v>474</v>
      </c>
      <c r="C17" s="158" t="s">
        <v>475</v>
      </c>
      <c r="D17" s="159"/>
      <c r="E17" s="159"/>
      <c r="F17" s="45">
        <v>1</v>
      </c>
    </row>
    <row r="18" spans="1:6" ht="50.25" customHeight="1">
      <c r="A18" s="71">
        <v>16</v>
      </c>
      <c r="B18" s="42" t="s">
        <v>476</v>
      </c>
      <c r="C18" s="158" t="s">
        <v>475</v>
      </c>
      <c r="D18" s="159"/>
      <c r="E18" s="159"/>
      <c r="F18" s="45">
        <v>1</v>
      </c>
    </row>
    <row r="19" spans="1:6" ht="57" customHeight="1">
      <c r="A19" s="71">
        <v>17</v>
      </c>
      <c r="B19" s="42" t="s">
        <v>477</v>
      </c>
      <c r="C19" s="158" t="s">
        <v>475</v>
      </c>
      <c r="D19" s="159"/>
      <c r="E19" s="159"/>
      <c r="F19" s="45">
        <v>2</v>
      </c>
    </row>
    <row r="20" spans="1:6" ht="51" customHeight="1">
      <c r="A20" s="71">
        <v>18</v>
      </c>
      <c r="B20" s="42" t="s">
        <v>274</v>
      </c>
      <c r="C20" s="158" t="s">
        <v>478</v>
      </c>
      <c r="D20" s="159"/>
      <c r="E20" s="159"/>
      <c r="F20" s="45">
        <v>25</v>
      </c>
    </row>
    <row r="21" spans="1:6" ht="60.75" customHeight="1">
      <c r="A21" s="71">
        <v>19</v>
      </c>
      <c r="B21" s="42" t="s">
        <v>479</v>
      </c>
      <c r="C21" s="158" t="s">
        <v>480</v>
      </c>
      <c r="D21" s="159"/>
      <c r="E21" s="159"/>
      <c r="F21" s="45">
        <v>1</v>
      </c>
    </row>
    <row r="22" spans="1:6" ht="110.25" customHeight="1">
      <c r="A22" s="71">
        <v>20</v>
      </c>
      <c r="B22" s="42" t="s">
        <v>270</v>
      </c>
      <c r="C22" s="158" t="s">
        <v>503</v>
      </c>
      <c r="D22" s="159"/>
      <c r="E22" s="159"/>
      <c r="F22" s="45">
        <v>25</v>
      </c>
    </row>
    <row r="23" spans="1:6" ht="51" customHeight="1">
      <c r="A23" s="71">
        <v>21</v>
      </c>
      <c r="B23" s="42" t="s">
        <v>482</v>
      </c>
      <c r="C23" s="158" t="s">
        <v>483</v>
      </c>
      <c r="D23" s="159"/>
      <c r="E23" s="159"/>
      <c r="F23" s="45">
        <v>1</v>
      </c>
    </row>
    <row r="24" spans="1:6" ht="44.25" customHeight="1">
      <c r="A24" s="71">
        <v>22</v>
      </c>
      <c r="B24" s="42" t="s">
        <v>484</v>
      </c>
      <c r="C24" s="158" t="s">
        <v>485</v>
      </c>
      <c r="D24" s="159"/>
      <c r="E24" s="159"/>
      <c r="F24" s="45">
        <v>1</v>
      </c>
    </row>
    <row r="25" spans="1:6" ht="73.5" customHeight="1">
      <c r="A25" s="71">
        <v>23</v>
      </c>
      <c r="B25" s="42" t="s">
        <v>486</v>
      </c>
      <c r="C25" s="94" t="s">
        <v>487</v>
      </c>
      <c r="D25" s="95"/>
      <c r="E25" s="96"/>
      <c r="F25" s="45">
        <v>1</v>
      </c>
    </row>
    <row r="26" spans="1:6" ht="48" customHeight="1">
      <c r="A26" s="71">
        <v>24</v>
      </c>
      <c r="B26" s="42" t="s">
        <v>488</v>
      </c>
      <c r="C26" s="161" t="s">
        <v>489</v>
      </c>
      <c r="D26" s="162"/>
      <c r="E26" s="162"/>
      <c r="F26" s="45">
        <v>1</v>
      </c>
    </row>
    <row r="27" spans="1:6" ht="95.25" customHeight="1">
      <c r="A27" s="71">
        <v>25</v>
      </c>
      <c r="B27" s="42" t="s">
        <v>490</v>
      </c>
      <c r="C27" s="94" t="s">
        <v>491</v>
      </c>
      <c r="D27" s="95"/>
      <c r="E27" s="96"/>
      <c r="F27" s="45">
        <v>1</v>
      </c>
    </row>
    <row r="28" spans="1:6" ht="60" customHeight="1">
      <c r="A28" s="71">
        <v>26</v>
      </c>
      <c r="B28" s="42" t="s">
        <v>492</v>
      </c>
      <c r="C28" s="161" t="s">
        <v>493</v>
      </c>
      <c r="D28" s="162"/>
      <c r="E28" s="162"/>
      <c r="F28" s="45">
        <v>1</v>
      </c>
    </row>
    <row r="29" spans="1:6" ht="26.25" thickBot="1">
      <c r="A29" s="71">
        <v>27</v>
      </c>
      <c r="B29" s="42" t="s">
        <v>230</v>
      </c>
      <c r="C29" s="161" t="s">
        <v>231</v>
      </c>
      <c r="D29" s="162"/>
      <c r="E29" s="162"/>
      <c r="F29" s="45">
        <v>1</v>
      </c>
    </row>
    <row r="30" spans="1:6" ht="38.25" customHeight="1">
      <c r="A30" s="71">
        <v>28</v>
      </c>
      <c r="B30" s="42" t="s">
        <v>322</v>
      </c>
      <c r="C30" s="167" t="s">
        <v>323</v>
      </c>
      <c r="D30" s="168"/>
      <c r="E30" s="168"/>
      <c r="F30" s="45">
        <v>1</v>
      </c>
    </row>
    <row r="31" spans="1:6" ht="152.25" customHeight="1">
      <c r="A31" s="71">
        <v>29</v>
      </c>
      <c r="B31" s="145" t="s">
        <v>494</v>
      </c>
      <c r="C31" s="146" t="s">
        <v>495</v>
      </c>
      <c r="D31" s="147"/>
      <c r="E31" s="147"/>
      <c r="F31" s="45">
        <v>3</v>
      </c>
    </row>
    <row r="32" spans="1:6" ht="52.5" customHeight="1">
      <c r="A32" s="71">
        <v>30</v>
      </c>
      <c r="B32" s="145" t="s">
        <v>334</v>
      </c>
      <c r="C32" s="169" t="s">
        <v>496</v>
      </c>
      <c r="D32" s="170"/>
      <c r="E32" s="170"/>
      <c r="F32" s="45">
        <v>24</v>
      </c>
    </row>
    <row r="33" spans="1:6" ht="33.75" customHeight="1" thickBot="1">
      <c r="A33" s="71"/>
      <c r="B33" s="42" t="s">
        <v>497</v>
      </c>
      <c r="C33" s="155" t="s">
        <v>498</v>
      </c>
      <c r="D33" s="156"/>
      <c r="E33" s="156"/>
      <c r="F33" s="45">
        <v>1</v>
      </c>
    </row>
    <row r="34" spans="1:6" ht="90.75" customHeight="1">
      <c r="A34" s="71">
        <v>28</v>
      </c>
      <c r="B34" s="42" t="s">
        <v>499</v>
      </c>
      <c r="C34" s="161" t="s">
        <v>500</v>
      </c>
      <c r="D34" s="162"/>
      <c r="E34" s="162"/>
      <c r="F34" s="45">
        <v>1</v>
      </c>
    </row>
    <row r="35" spans="1:6">
      <c r="F35" s="176"/>
    </row>
    <row r="36" spans="1:6">
      <c r="F36" s="177"/>
    </row>
  </sheetData>
  <mergeCells count="33">
    <mergeCell ref="C30:E30"/>
    <mergeCell ref="C31:E31"/>
    <mergeCell ref="C32:E32"/>
    <mergeCell ref="C33:E33"/>
    <mergeCell ref="C34:E34"/>
    <mergeCell ref="C25:E25"/>
    <mergeCell ref="C26:E26"/>
    <mergeCell ref="C27:E27"/>
    <mergeCell ref="C28:E28"/>
    <mergeCell ref="C29:E29"/>
    <mergeCell ref="C20:E20"/>
    <mergeCell ref="C21:E21"/>
    <mergeCell ref="C22:E22"/>
    <mergeCell ref="C23:E23"/>
    <mergeCell ref="C24:E24"/>
    <mergeCell ref="C15:E15"/>
    <mergeCell ref="C16:E16"/>
    <mergeCell ref="C17:E17"/>
    <mergeCell ref="C18:E18"/>
    <mergeCell ref="C19:E19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0"/>
  <sheetViews>
    <sheetView zoomScaleNormal="100" workbookViewId="0"/>
  </sheetViews>
  <sheetFormatPr defaultRowHeight="14.25"/>
  <cols>
    <col min="2" max="2" width="27.75" customWidth="1"/>
    <col min="3" max="3" width="19.5" customWidth="1"/>
    <col min="4" max="4" width="20.375" customWidth="1"/>
    <col min="5" max="5" width="26.375" customWidth="1"/>
    <col min="6" max="6" width="15.625" customWidth="1"/>
    <col min="7" max="7" width="16.25" customWidth="1"/>
    <col min="8" max="8" width="17.125" customWidth="1"/>
  </cols>
  <sheetData>
    <row r="1" spans="1:6" ht="18.75">
      <c r="A1" s="28" t="s">
        <v>504</v>
      </c>
      <c r="B1" s="28"/>
      <c r="C1" s="28"/>
      <c r="D1" s="28"/>
      <c r="E1" s="28"/>
      <c r="F1" s="28"/>
    </row>
    <row r="2" spans="1:6" ht="14.25" customHeight="1">
      <c r="A2" s="8" t="s">
        <v>15</v>
      </c>
      <c r="B2" s="9" t="s">
        <v>0</v>
      </c>
      <c r="C2" s="100" t="s">
        <v>183</v>
      </c>
      <c r="D2" s="101"/>
      <c r="E2" s="102"/>
      <c r="F2" s="10" t="s">
        <v>3</v>
      </c>
    </row>
    <row r="3" spans="1:6" ht="65.25" customHeight="1">
      <c r="A3" s="31" t="s">
        <v>5</v>
      </c>
      <c r="B3" s="67" t="s">
        <v>505</v>
      </c>
      <c r="C3" s="139" t="s">
        <v>554</v>
      </c>
      <c r="D3" s="140"/>
      <c r="E3" s="141"/>
      <c r="F3" s="13">
        <v>21</v>
      </c>
    </row>
    <row r="4" spans="1:6" ht="79.5" customHeight="1">
      <c r="A4" s="31">
        <v>2</v>
      </c>
      <c r="B4" s="67" t="s">
        <v>506</v>
      </c>
      <c r="C4" s="142" t="s">
        <v>555</v>
      </c>
      <c r="D4" s="143"/>
      <c r="E4" s="144"/>
      <c r="F4" s="13">
        <v>6</v>
      </c>
    </row>
    <row r="5" spans="1:6" ht="65.25" customHeight="1">
      <c r="A5" s="31">
        <v>3</v>
      </c>
      <c r="B5" s="67" t="s">
        <v>507</v>
      </c>
      <c r="C5" s="142" t="s">
        <v>508</v>
      </c>
      <c r="D5" s="143"/>
      <c r="E5" s="144"/>
      <c r="F5" s="13">
        <v>6</v>
      </c>
    </row>
    <row r="6" spans="1:6" ht="45" customHeight="1">
      <c r="A6" s="12">
        <v>4</v>
      </c>
      <c r="B6" s="145" t="s">
        <v>509</v>
      </c>
      <c r="C6" s="146" t="s">
        <v>510</v>
      </c>
      <c r="D6" s="147"/>
      <c r="E6" s="148"/>
      <c r="F6" s="3">
        <v>1</v>
      </c>
    </row>
    <row r="7" spans="1:6" ht="51" customHeight="1">
      <c r="A7" s="12">
        <v>5</v>
      </c>
      <c r="B7" s="145" t="s">
        <v>511</v>
      </c>
      <c r="C7" s="146" t="s">
        <v>512</v>
      </c>
      <c r="D7" s="147"/>
      <c r="E7" s="148"/>
      <c r="F7" s="3">
        <v>1</v>
      </c>
    </row>
    <row r="8" spans="1:6" ht="45" customHeight="1">
      <c r="A8" s="12">
        <v>6</v>
      </c>
      <c r="B8" s="145" t="s">
        <v>211</v>
      </c>
      <c r="C8" s="146" t="s">
        <v>513</v>
      </c>
      <c r="D8" s="147"/>
      <c r="E8" s="148"/>
      <c r="F8" s="3">
        <v>1</v>
      </c>
    </row>
    <row r="9" spans="1:6" ht="34.5" customHeight="1">
      <c r="A9" s="12">
        <v>7</v>
      </c>
      <c r="B9" s="145" t="s">
        <v>514</v>
      </c>
      <c r="C9" s="146" t="s">
        <v>515</v>
      </c>
      <c r="D9" s="147"/>
      <c r="E9" s="148"/>
      <c r="F9" s="3">
        <v>1</v>
      </c>
    </row>
    <row r="10" spans="1:6" ht="60" customHeight="1">
      <c r="A10" s="12">
        <v>8</v>
      </c>
      <c r="B10" s="145" t="s">
        <v>516</v>
      </c>
      <c r="C10" s="146" t="s">
        <v>517</v>
      </c>
      <c r="D10" s="147"/>
      <c r="E10" s="148"/>
      <c r="F10" s="3">
        <v>1</v>
      </c>
    </row>
    <row r="11" spans="1:6" ht="98.25" customHeight="1">
      <c r="A11" s="12">
        <v>9</v>
      </c>
      <c r="B11" s="145" t="s">
        <v>494</v>
      </c>
      <c r="C11" s="146" t="s">
        <v>495</v>
      </c>
      <c r="D11" s="147"/>
      <c r="E11" s="148"/>
      <c r="F11" s="3">
        <v>3</v>
      </c>
    </row>
    <row r="12" spans="1:6" ht="49.5" customHeight="1">
      <c r="A12" s="12">
        <v>10</v>
      </c>
      <c r="B12" s="145" t="s">
        <v>334</v>
      </c>
      <c r="C12" s="169" t="s">
        <v>496</v>
      </c>
      <c r="D12" s="170"/>
      <c r="E12" s="171"/>
      <c r="F12" s="3">
        <v>24</v>
      </c>
    </row>
    <row r="13" spans="1:6" ht="48.75" customHeight="1">
      <c r="A13" s="12">
        <v>11</v>
      </c>
      <c r="B13" s="145" t="s">
        <v>518</v>
      </c>
      <c r="C13" s="146" t="s">
        <v>519</v>
      </c>
      <c r="D13" s="147"/>
      <c r="E13" s="148"/>
      <c r="F13" s="3">
        <v>1</v>
      </c>
    </row>
    <row r="14" spans="1:6" ht="41.25" customHeight="1">
      <c r="A14" s="12">
        <v>12</v>
      </c>
      <c r="B14" s="145" t="s">
        <v>520</v>
      </c>
      <c r="C14" s="146" t="s">
        <v>521</v>
      </c>
      <c r="D14" s="147"/>
      <c r="E14" s="148"/>
      <c r="F14" s="3">
        <v>1</v>
      </c>
    </row>
    <row r="15" spans="1:6" ht="43.5" customHeight="1">
      <c r="A15" s="12">
        <v>13</v>
      </c>
      <c r="B15" s="145" t="s">
        <v>522</v>
      </c>
      <c r="C15" s="146" t="s">
        <v>523</v>
      </c>
      <c r="D15" s="147"/>
      <c r="E15" s="148"/>
      <c r="F15" s="3">
        <v>1</v>
      </c>
    </row>
    <row r="16" spans="1:6" ht="55.5" customHeight="1">
      <c r="A16" s="12">
        <v>14</v>
      </c>
      <c r="B16" s="145" t="s">
        <v>524</v>
      </c>
      <c r="C16" s="146" t="s">
        <v>525</v>
      </c>
      <c r="D16" s="147"/>
      <c r="E16" s="148"/>
      <c r="F16" s="3">
        <v>1</v>
      </c>
    </row>
    <row r="17" spans="1:6" ht="41.25" customHeight="1">
      <c r="A17" s="12">
        <v>15</v>
      </c>
      <c r="B17" s="145" t="s">
        <v>526</v>
      </c>
      <c r="C17" s="146" t="s">
        <v>527</v>
      </c>
      <c r="D17" s="147"/>
      <c r="E17" s="148"/>
      <c r="F17" s="3">
        <v>1</v>
      </c>
    </row>
    <row r="18" spans="1:6" ht="48.75" customHeight="1">
      <c r="A18" s="12">
        <v>16</v>
      </c>
      <c r="B18" s="67" t="s">
        <v>528</v>
      </c>
      <c r="C18" s="149" t="s">
        <v>458</v>
      </c>
      <c r="D18" s="150"/>
      <c r="E18" s="151"/>
      <c r="F18" s="13">
        <v>1</v>
      </c>
    </row>
    <row r="19" spans="1:6" ht="31.5" customHeight="1">
      <c r="A19" s="12">
        <v>17</v>
      </c>
      <c r="B19" s="69" t="s">
        <v>459</v>
      </c>
      <c r="C19" s="178" t="s">
        <v>460</v>
      </c>
      <c r="D19" s="179"/>
      <c r="E19" s="180"/>
      <c r="F19" s="189">
        <v>1</v>
      </c>
    </row>
    <row r="20" spans="1:6" ht="66.75" customHeight="1">
      <c r="A20" s="12">
        <v>18</v>
      </c>
      <c r="B20" s="42" t="s">
        <v>252</v>
      </c>
      <c r="C20" s="181" t="s">
        <v>556</v>
      </c>
      <c r="D20" s="182"/>
      <c r="E20" s="182"/>
      <c r="F20" s="45">
        <v>1</v>
      </c>
    </row>
    <row r="21" spans="1:6" ht="57" customHeight="1">
      <c r="A21" s="12">
        <v>19</v>
      </c>
      <c r="B21" s="42" t="s">
        <v>254</v>
      </c>
      <c r="C21" s="183" t="s">
        <v>529</v>
      </c>
      <c r="D21" s="184"/>
      <c r="E21" s="184"/>
      <c r="F21" s="45">
        <v>1</v>
      </c>
    </row>
    <row r="22" spans="1:6" ht="45" customHeight="1">
      <c r="A22" s="12">
        <v>20</v>
      </c>
      <c r="B22" s="42" t="s">
        <v>530</v>
      </c>
      <c r="C22" s="158" t="s">
        <v>531</v>
      </c>
      <c r="D22" s="159"/>
      <c r="E22" s="159"/>
      <c r="F22" s="45">
        <v>1</v>
      </c>
    </row>
    <row r="23" spans="1:6" ht="47.25" customHeight="1">
      <c r="A23" s="12">
        <v>21</v>
      </c>
      <c r="B23" s="42" t="s">
        <v>532</v>
      </c>
      <c r="C23" s="183" t="s">
        <v>533</v>
      </c>
      <c r="D23" s="184"/>
      <c r="E23" s="184"/>
      <c r="F23" s="45">
        <v>1</v>
      </c>
    </row>
    <row r="24" spans="1:6" ht="30" customHeight="1" thickBot="1">
      <c r="A24" s="12">
        <v>22</v>
      </c>
      <c r="B24" s="42" t="s">
        <v>497</v>
      </c>
      <c r="C24" s="155" t="s">
        <v>498</v>
      </c>
      <c r="D24" s="156"/>
      <c r="E24" s="156"/>
      <c r="F24" s="45">
        <v>1</v>
      </c>
    </row>
    <row r="25" spans="1:6" ht="54" customHeight="1" thickBot="1">
      <c r="A25" s="12">
        <v>23</v>
      </c>
      <c r="B25" s="42" t="s">
        <v>534</v>
      </c>
      <c r="C25" s="185" t="s">
        <v>535</v>
      </c>
      <c r="D25" s="186"/>
      <c r="E25" s="186"/>
      <c r="F25" s="45">
        <v>1</v>
      </c>
    </row>
    <row r="26" spans="1:6" ht="65.25" customHeight="1" thickBot="1">
      <c r="A26" s="12">
        <v>24</v>
      </c>
      <c r="B26" s="42" t="s">
        <v>536</v>
      </c>
      <c r="C26" s="185" t="s">
        <v>557</v>
      </c>
      <c r="D26" s="186"/>
      <c r="E26" s="186"/>
      <c r="F26" s="45">
        <v>1</v>
      </c>
    </row>
    <row r="27" spans="1:6" ht="62.25" customHeight="1" thickBot="1">
      <c r="A27" s="12">
        <v>25</v>
      </c>
      <c r="B27" s="42" t="s">
        <v>537</v>
      </c>
      <c r="C27" s="185" t="s">
        <v>538</v>
      </c>
      <c r="D27" s="186"/>
      <c r="E27" s="186"/>
      <c r="F27" s="45">
        <v>1</v>
      </c>
    </row>
    <row r="28" spans="1:6" ht="41.25" customHeight="1" thickBot="1">
      <c r="A28" s="12">
        <v>26</v>
      </c>
      <c r="B28" s="42" t="s">
        <v>266</v>
      </c>
      <c r="C28" s="185" t="s">
        <v>267</v>
      </c>
      <c r="D28" s="186"/>
      <c r="E28" s="186"/>
      <c r="F28" s="45">
        <v>3</v>
      </c>
    </row>
    <row r="29" spans="1:6" ht="48.75" customHeight="1" thickBot="1">
      <c r="A29" s="12">
        <v>27</v>
      </c>
      <c r="B29" s="42" t="s">
        <v>539</v>
      </c>
      <c r="C29" s="185" t="s">
        <v>540</v>
      </c>
      <c r="D29" s="186"/>
      <c r="E29" s="186"/>
      <c r="F29" s="45">
        <v>26</v>
      </c>
    </row>
    <row r="30" spans="1:6" ht="35.25" customHeight="1" thickBot="1">
      <c r="A30" s="12">
        <v>28</v>
      </c>
      <c r="B30" s="42" t="s">
        <v>541</v>
      </c>
      <c r="C30" s="185" t="s">
        <v>542</v>
      </c>
      <c r="D30" s="186"/>
      <c r="E30" s="186"/>
      <c r="F30" s="45">
        <v>2</v>
      </c>
    </row>
    <row r="31" spans="1:6" ht="58.5" customHeight="1" thickBot="1">
      <c r="A31" s="12">
        <v>29</v>
      </c>
      <c r="B31" s="42" t="s">
        <v>543</v>
      </c>
      <c r="C31" s="185" t="s">
        <v>558</v>
      </c>
      <c r="D31" s="186"/>
      <c r="E31" s="186"/>
      <c r="F31" s="45">
        <v>1</v>
      </c>
    </row>
    <row r="32" spans="1:6" ht="55.5" customHeight="1" thickBot="1">
      <c r="A32" s="12">
        <v>30</v>
      </c>
      <c r="B32" s="42" t="s">
        <v>544</v>
      </c>
      <c r="C32" s="185" t="s">
        <v>545</v>
      </c>
      <c r="D32" s="186"/>
      <c r="E32" s="186"/>
      <c r="F32" s="45">
        <v>1</v>
      </c>
    </row>
    <row r="33" spans="1:6" ht="36" customHeight="1" thickBot="1">
      <c r="A33" s="12">
        <v>31</v>
      </c>
      <c r="B33" s="42" t="s">
        <v>546</v>
      </c>
      <c r="C33" s="185" t="s">
        <v>547</v>
      </c>
      <c r="D33" s="186"/>
      <c r="E33" s="186"/>
      <c r="F33" s="45">
        <v>1</v>
      </c>
    </row>
    <row r="34" spans="1:6" ht="87.75" customHeight="1" thickBot="1">
      <c r="A34" s="12">
        <v>32</v>
      </c>
      <c r="B34" s="42" t="s">
        <v>548</v>
      </c>
      <c r="C34" s="185" t="s">
        <v>549</v>
      </c>
      <c r="D34" s="186"/>
      <c r="E34" s="186"/>
      <c r="F34" s="45">
        <v>1</v>
      </c>
    </row>
    <row r="35" spans="1:6" ht="94.5" customHeight="1" thickBot="1">
      <c r="A35" s="12">
        <v>33</v>
      </c>
      <c r="B35" s="42" t="s">
        <v>550</v>
      </c>
      <c r="C35" s="185" t="s">
        <v>551</v>
      </c>
      <c r="D35" s="186"/>
      <c r="E35" s="186"/>
      <c r="F35" s="45">
        <v>22</v>
      </c>
    </row>
    <row r="36" spans="1:6" ht="48" customHeight="1" thickBot="1">
      <c r="A36" s="12">
        <v>34</v>
      </c>
      <c r="B36" s="42" t="s">
        <v>552</v>
      </c>
      <c r="C36" s="185" t="s">
        <v>553</v>
      </c>
      <c r="D36" s="186"/>
      <c r="E36" s="186"/>
      <c r="F36" s="45">
        <v>1</v>
      </c>
    </row>
    <row r="37" spans="1:6" ht="51" customHeight="1" thickBot="1">
      <c r="A37" s="12">
        <v>35</v>
      </c>
      <c r="B37" s="42" t="s">
        <v>274</v>
      </c>
      <c r="C37" s="185" t="s">
        <v>478</v>
      </c>
      <c r="D37" s="186"/>
      <c r="E37" s="186"/>
      <c r="F37" s="45">
        <v>22</v>
      </c>
    </row>
    <row r="38" spans="1:6" ht="42" customHeight="1" thickBot="1">
      <c r="A38" s="12">
        <v>36</v>
      </c>
      <c r="B38" s="42" t="s">
        <v>322</v>
      </c>
      <c r="C38" s="187" t="s">
        <v>323</v>
      </c>
      <c r="D38" s="188"/>
      <c r="E38" s="188"/>
      <c r="F38" s="45">
        <v>1</v>
      </c>
    </row>
    <row r="39" spans="1:6">
      <c r="F39" s="176"/>
    </row>
    <row r="40" spans="1:6">
      <c r="F40" s="177"/>
    </row>
  </sheetData>
  <mergeCells count="37">
    <mergeCell ref="C37:E37"/>
    <mergeCell ref="C38:E38"/>
    <mergeCell ref="C2:E2"/>
    <mergeCell ref="C3:E3"/>
    <mergeCell ref="C4:E4"/>
    <mergeCell ref="C5:E5"/>
    <mergeCell ref="C6:E6"/>
    <mergeCell ref="C7:E7"/>
    <mergeCell ref="C9:E9"/>
    <mergeCell ref="C10:E10"/>
    <mergeCell ref="C11:E11"/>
    <mergeCell ref="C12:E12"/>
    <mergeCell ref="C13:E13"/>
    <mergeCell ref="C14:E14"/>
    <mergeCell ref="C15:E15"/>
    <mergeCell ref="C16:E16"/>
    <mergeCell ref="C32:E32"/>
    <mergeCell ref="C33:E33"/>
    <mergeCell ref="C34:E34"/>
    <mergeCell ref="C35:E35"/>
    <mergeCell ref="C36:E36"/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C17:E17"/>
    <mergeCell ref="C18:E18"/>
    <mergeCell ref="C19:E19"/>
    <mergeCell ref="C20:E20"/>
    <mergeCell ref="C21:E21"/>
    <mergeCell ref="C8:E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Pomieszczenia biurowe</vt:lpstr>
      <vt:lpstr>Sala Nr 4</vt:lpstr>
      <vt:lpstr>Sala Nr 3</vt:lpstr>
      <vt:lpstr>Sala Nr 1</vt:lpstr>
      <vt:lpstr>Szatnia</vt:lpstr>
      <vt:lpstr>kuchnia</vt:lpstr>
      <vt:lpstr>Wyposażenie ogólne</vt:lpstr>
      <vt:lpstr>Sala Nr 6</vt:lpstr>
      <vt:lpstr>Sala Nr 2</vt:lpstr>
      <vt:lpstr>Sala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GucioKocioKomputer</dc:creator>
  <cp:lastModifiedBy>Your User Name</cp:lastModifiedBy>
  <cp:lastPrinted>2016-03-25T08:58:04Z</cp:lastPrinted>
  <dcterms:created xsi:type="dcterms:W3CDTF">2012-01-25T09:44:02Z</dcterms:created>
  <dcterms:modified xsi:type="dcterms:W3CDTF">2016-04-07T08:06:07Z</dcterms:modified>
</cp:coreProperties>
</file>